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jedn (2)" sheetId="1" r:id="rId1"/>
    <sheet name="jedn" sheetId="2" r:id="rId2"/>
  </sheets>
  <definedNames/>
  <calcPr fullCalcOnLoad="1"/>
</workbook>
</file>

<file path=xl/sharedStrings.xml><?xml version="1.0" encoding="utf-8"?>
<sst xmlns="http://schemas.openxmlformats.org/spreadsheetml/2006/main" count="519" uniqueCount="165">
  <si>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</si>
  <si>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</si>
  <si>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</si>
  <si>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</si>
  <si>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</si>
  <si>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</si>
  <si>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</si>
  <si>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</si>
  <si>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</si>
  <si>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</si>
  <si>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</si>
  <si>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Veronika</t>
  </si>
  <si>
    <t>Anna</t>
  </si>
  <si>
    <t>Sokol Brno 1</t>
  </si>
  <si>
    <t>Tereza</t>
  </si>
  <si>
    <t>Vánoční závod</t>
  </si>
  <si>
    <t>Monika</t>
  </si>
  <si>
    <t xml:space="preserve">KSG. Mor. Slavia </t>
  </si>
  <si>
    <t>Markéta</t>
  </si>
  <si>
    <t>Eliška</t>
  </si>
  <si>
    <t>Stroblíková</t>
  </si>
  <si>
    <t>Elen</t>
  </si>
  <si>
    <t>Blatecká</t>
  </si>
  <si>
    <t>Michaela</t>
  </si>
  <si>
    <t>Sofie</t>
  </si>
  <si>
    <t>Laura</t>
  </si>
  <si>
    <t>Pánková</t>
  </si>
  <si>
    <t>Sára</t>
  </si>
  <si>
    <t>Procházková</t>
  </si>
  <si>
    <t>Lucie</t>
  </si>
  <si>
    <t>Barbora</t>
  </si>
  <si>
    <t>Adéla</t>
  </si>
  <si>
    <t>9.</t>
  </si>
  <si>
    <t>10.</t>
  </si>
  <si>
    <t>11.</t>
  </si>
  <si>
    <t>12.</t>
  </si>
  <si>
    <t>13.</t>
  </si>
  <si>
    <t>Nikol</t>
  </si>
  <si>
    <t>Svobodová</t>
  </si>
  <si>
    <t>Orlová</t>
  </si>
  <si>
    <t>Nepevná</t>
  </si>
  <si>
    <t>2010</t>
  </si>
  <si>
    <t>2008</t>
  </si>
  <si>
    <t>2009</t>
  </si>
  <si>
    <t>Vlasáková</t>
  </si>
  <si>
    <t>Zuzana</t>
  </si>
  <si>
    <t>2006</t>
  </si>
  <si>
    <t>Lenka</t>
  </si>
  <si>
    <t>trenéři</t>
  </si>
  <si>
    <t>oddíl</t>
  </si>
  <si>
    <t>Linda</t>
  </si>
  <si>
    <t>Karolína</t>
  </si>
  <si>
    <t>2007</t>
  </si>
  <si>
    <t>Krejčířová</t>
  </si>
  <si>
    <t>Mařanová</t>
  </si>
  <si>
    <t>Melanie</t>
  </si>
  <si>
    <t>Sabó</t>
  </si>
  <si>
    <t>Nikola</t>
  </si>
  <si>
    <t>Růžičková</t>
  </si>
  <si>
    <t>Dvořáková</t>
  </si>
  <si>
    <t>Žaneta</t>
  </si>
  <si>
    <t>Eva</t>
  </si>
  <si>
    <t>Doležalová</t>
  </si>
  <si>
    <t>KSG Rosice</t>
  </si>
  <si>
    <t>Hajdinová</t>
  </si>
  <si>
    <t>Gálová</t>
  </si>
  <si>
    <t>Natálie</t>
  </si>
  <si>
    <t>Vltavská</t>
  </si>
  <si>
    <t>Justýna</t>
  </si>
  <si>
    <t>Cikrlová</t>
  </si>
  <si>
    <t>Romana</t>
  </si>
  <si>
    <t>Šuplerová</t>
  </si>
  <si>
    <t>Fukačová</t>
  </si>
  <si>
    <t>Václavíková</t>
  </si>
  <si>
    <t>Moravcová</t>
  </si>
  <si>
    <t>Keprtová</t>
  </si>
  <si>
    <t>Šlégrová</t>
  </si>
  <si>
    <t>Jolana</t>
  </si>
  <si>
    <t>Pelikánová</t>
  </si>
  <si>
    <t>Simona</t>
  </si>
  <si>
    <t>2011</t>
  </si>
  <si>
    <t>Bartošovská</t>
  </si>
  <si>
    <t>Iva</t>
  </si>
  <si>
    <t>Čechová</t>
  </si>
  <si>
    <t>Johana</t>
  </si>
  <si>
    <t>Nina</t>
  </si>
  <si>
    <t>Dánielová</t>
  </si>
  <si>
    <t>Břeňová</t>
  </si>
  <si>
    <t>Ballon-Mierna</t>
  </si>
  <si>
    <t>Emily</t>
  </si>
  <si>
    <t>Medková</t>
  </si>
  <si>
    <t>Agáta</t>
  </si>
  <si>
    <t>Ema</t>
  </si>
  <si>
    <t>Urbanová</t>
  </si>
  <si>
    <t xml:space="preserve">Varmužková </t>
  </si>
  <si>
    <t>Liliana</t>
  </si>
  <si>
    <t>Uhrová, Sodomková</t>
  </si>
  <si>
    <t>Václavíková, Konečná</t>
  </si>
  <si>
    <t>Marešová</t>
  </si>
  <si>
    <t>Šárka</t>
  </si>
  <si>
    <t>BRNO 19.12.2015</t>
  </si>
  <si>
    <t>kategorie A - děti 2005 a ml.</t>
  </si>
  <si>
    <t>kategorie B - mladší žákyně</t>
  </si>
  <si>
    <t>Viceníková</t>
  </si>
  <si>
    <t>Karin</t>
  </si>
  <si>
    <t>2005</t>
  </si>
  <si>
    <t>Procházková, Hajdin</t>
  </si>
  <si>
    <t>Kotolová</t>
  </si>
  <si>
    <t>Lužová a kol.</t>
  </si>
  <si>
    <t>KSG Mor. Slavia Brno</t>
  </si>
  <si>
    <t>Tomkovičová</t>
  </si>
  <si>
    <t>Leontýna</t>
  </si>
  <si>
    <t>Amálie</t>
  </si>
  <si>
    <t>Vokřálová</t>
  </si>
  <si>
    <t>Janoutová</t>
  </si>
  <si>
    <t>Adamusová</t>
  </si>
  <si>
    <t>Amélie</t>
  </si>
  <si>
    <t>Kozáková</t>
  </si>
  <si>
    <t>Lea</t>
  </si>
  <si>
    <t>Herškovičová</t>
  </si>
  <si>
    <t>Mravcová</t>
  </si>
  <si>
    <t>Magdaléna</t>
  </si>
  <si>
    <t>Vlková, Kozáková</t>
  </si>
  <si>
    <t>Kaliničová</t>
  </si>
  <si>
    <t>Vlková</t>
  </si>
  <si>
    <t>Alice</t>
  </si>
  <si>
    <t>Drncová</t>
  </si>
  <si>
    <t>Kunčáková</t>
  </si>
  <si>
    <t>Hepnarová</t>
  </si>
  <si>
    <t>Mašová</t>
  </si>
  <si>
    <t>Vanesa</t>
  </si>
  <si>
    <t>Přikrylová</t>
  </si>
  <si>
    <t>Palková</t>
  </si>
  <si>
    <t>Procházková, Blatecká</t>
  </si>
  <si>
    <t>Halasová</t>
  </si>
  <si>
    <t>kategorie C - děti 2008</t>
  </si>
  <si>
    <t xml:space="preserve">Pánková </t>
  </si>
  <si>
    <t>Slanařová</t>
  </si>
  <si>
    <t xml:space="preserve">Šťastná </t>
  </si>
  <si>
    <t>Daniela</t>
  </si>
  <si>
    <t>Brunclíková</t>
  </si>
  <si>
    <t>Fialová</t>
  </si>
  <si>
    <t>Jana</t>
  </si>
  <si>
    <t>Hajdin</t>
  </si>
  <si>
    <t>kategorie D- děti ročník narození 2009</t>
  </si>
  <si>
    <t>Al Saeghova</t>
  </si>
  <si>
    <t>Roza</t>
  </si>
  <si>
    <t>kategorie E - děti narozené 20010 a ml.</t>
  </si>
  <si>
    <t>Blašková</t>
  </si>
  <si>
    <t>Mazánková</t>
  </si>
  <si>
    <t>Ela</t>
  </si>
  <si>
    <t>Olivová</t>
  </si>
  <si>
    <t>Elizabeth</t>
  </si>
  <si>
    <t>Cikánková</t>
  </si>
  <si>
    <t>Pokorná</t>
  </si>
  <si>
    <t>Anežka</t>
  </si>
  <si>
    <t>Veselá</t>
  </si>
  <si>
    <t>Kosová</t>
  </si>
  <si>
    <t>Mariana</t>
  </si>
  <si>
    <t>Pírová</t>
  </si>
  <si>
    <t>Tea</t>
  </si>
  <si>
    <t>Švandová</t>
  </si>
  <si>
    <t>Otáhalová</t>
  </si>
  <si>
    <t>Navrátilová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</si>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</sst>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7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0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49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19" xfId="0" applyFont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49" fontId="11" fillId="0" borderId="3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2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Font="1" applyFill="1" applyBorder="1" applyAlignment="1">
      <alignment/>
    </xf>
    <xf numFmtId="0" fontId="11" fillId="0" borderId="38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11" fillId="0" borderId="19" xfId="0" applyNumberFormat="1" applyFont="1" applyFill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0" fontId="11" fillId="0" borderId="38" xfId="0" applyFont="1" applyFill="1" applyBorder="1" applyAlignment="1">
      <alignment/>
    </xf>
    <xf numFmtId="0" fontId="11" fillId="0" borderId="38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9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4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1" fillId="0" borderId="43" xfId="0" applyFont="1" applyBorder="1" applyAlignment="1">
      <alignment/>
    </xf>
    <xf numFmtId="2" fontId="9" fillId="0" borderId="44" xfId="0" applyNumberFormat="1" applyFont="1" applyBorder="1" applyAlignment="1">
      <alignment horizontal="center"/>
    </xf>
    <xf numFmtId="2" fontId="9" fillId="0" borderId="45" xfId="0" applyNumberFormat="1" applyFont="1" applyFill="1" applyBorder="1" applyAlignment="1">
      <alignment horizontal="center"/>
    </xf>
    <xf numFmtId="167" fontId="9" fillId="0" borderId="46" xfId="0" applyNumberFormat="1" applyFont="1" applyFill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0" fontId="4" fillId="0" borderId="49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2" fontId="7" fillId="0" borderId="46" xfId="0" applyNumberFormat="1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6.jpeg" /><Relationship Id="rId5" Type="http://schemas.openxmlformats.org/officeDocument/2006/relationships/image" Target="../media/image5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5</xdr:row>
      <xdr:rowOff>47625</xdr:rowOff>
    </xdr:from>
    <xdr:to>
      <xdr:col>13</xdr:col>
      <xdr:colOff>133350</xdr:colOff>
      <xdr:row>5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001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</xdr:row>
      <xdr:rowOff>19050</xdr:rowOff>
    </xdr:from>
    <xdr:to>
      <xdr:col>9</xdr:col>
      <xdr:colOff>152400</xdr:colOff>
      <xdr:row>5</xdr:row>
      <xdr:rowOff>419100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77152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0</xdr:rowOff>
    </xdr:from>
    <xdr:to>
      <xdr:col>14</xdr:col>
      <xdr:colOff>171450</xdr:colOff>
      <xdr:row>4</xdr:row>
      <xdr:rowOff>123825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857250</xdr:colOff>
      <xdr:row>4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28</xdr:row>
      <xdr:rowOff>66675</xdr:rowOff>
    </xdr:from>
    <xdr:to>
      <xdr:col>13</xdr:col>
      <xdr:colOff>276225</xdr:colOff>
      <xdr:row>29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2103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76200</xdr:rowOff>
    </xdr:from>
    <xdr:to>
      <xdr:col>9</xdr:col>
      <xdr:colOff>295275</xdr:colOff>
      <xdr:row>29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62198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28</xdr:row>
      <xdr:rowOff>66675</xdr:rowOff>
    </xdr:from>
    <xdr:to>
      <xdr:col>13</xdr:col>
      <xdr:colOff>276225</xdr:colOff>
      <xdr:row>29</xdr:row>
      <xdr:rowOff>38100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2103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76200</xdr:rowOff>
    </xdr:from>
    <xdr:to>
      <xdr:col>9</xdr:col>
      <xdr:colOff>295275</xdr:colOff>
      <xdr:row>29</xdr:row>
      <xdr:rowOff>57150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62198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17</xdr:row>
      <xdr:rowOff>47625</xdr:rowOff>
    </xdr:from>
    <xdr:to>
      <xdr:col>9</xdr:col>
      <xdr:colOff>104775</xdr:colOff>
      <xdr:row>17</xdr:row>
      <xdr:rowOff>400050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36004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17</xdr:row>
      <xdr:rowOff>66675</xdr:rowOff>
    </xdr:from>
    <xdr:to>
      <xdr:col>13</xdr:col>
      <xdr:colOff>85725</xdr:colOff>
      <xdr:row>17</xdr:row>
      <xdr:rowOff>390525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361950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39</xdr:row>
      <xdr:rowOff>9525</xdr:rowOff>
    </xdr:from>
    <xdr:to>
      <xdr:col>9</xdr:col>
      <xdr:colOff>209550</xdr:colOff>
      <xdr:row>40</xdr:row>
      <xdr:rowOff>9525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88106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39</xdr:row>
      <xdr:rowOff>38100</xdr:rowOff>
    </xdr:from>
    <xdr:to>
      <xdr:col>13</xdr:col>
      <xdr:colOff>171450</xdr:colOff>
      <xdr:row>39</xdr:row>
      <xdr:rowOff>438150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88392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1</xdr:col>
      <xdr:colOff>952500</xdr:colOff>
      <xdr:row>4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0</xdr:rowOff>
    </xdr:from>
    <xdr:to>
      <xdr:col>14</xdr:col>
      <xdr:colOff>276225</xdr:colOff>
      <xdr:row>5</xdr:row>
      <xdr:rowOff>161925</xdr:rowOff>
    </xdr:to>
    <xdr:pic>
      <xdr:nvPicPr>
        <xdr:cNvPr id="2" name="Picture 7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47625</xdr:rowOff>
    </xdr:from>
    <xdr:to>
      <xdr:col>13</xdr:col>
      <xdr:colOff>247650</xdr:colOff>
      <xdr:row>6</xdr:row>
      <xdr:rowOff>457200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247775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952500</xdr:colOff>
      <xdr:row>4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0</xdr:rowOff>
    </xdr:from>
    <xdr:to>
      <xdr:col>14</xdr:col>
      <xdr:colOff>276225</xdr:colOff>
      <xdr:row>5</xdr:row>
      <xdr:rowOff>161925</xdr:rowOff>
    </xdr:to>
    <xdr:pic>
      <xdr:nvPicPr>
        <xdr:cNvPr id="5" name="Picture 7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25</xdr:row>
      <xdr:rowOff>47625</xdr:rowOff>
    </xdr:from>
    <xdr:to>
      <xdr:col>13</xdr:col>
      <xdr:colOff>314325</xdr:colOff>
      <xdr:row>25</xdr:row>
      <xdr:rowOff>457200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5514975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25</xdr:row>
      <xdr:rowOff>28575</xdr:rowOff>
    </xdr:from>
    <xdr:to>
      <xdr:col>9</xdr:col>
      <xdr:colOff>371475</xdr:colOff>
      <xdr:row>25</xdr:row>
      <xdr:rowOff>495300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54959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6</xdr:row>
      <xdr:rowOff>38100</xdr:rowOff>
    </xdr:from>
    <xdr:to>
      <xdr:col>9</xdr:col>
      <xdr:colOff>171450</xdr:colOff>
      <xdr:row>6</xdr:row>
      <xdr:rowOff>495300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81575" y="12382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38</xdr:row>
      <xdr:rowOff>9525</xdr:rowOff>
    </xdr:from>
    <xdr:to>
      <xdr:col>9</xdr:col>
      <xdr:colOff>142875</xdr:colOff>
      <xdr:row>39</xdr:row>
      <xdr:rowOff>9525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98583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38</xdr:row>
      <xdr:rowOff>38100</xdr:rowOff>
    </xdr:from>
    <xdr:to>
      <xdr:col>13</xdr:col>
      <xdr:colOff>152400</xdr:colOff>
      <xdr:row>38</xdr:row>
      <xdr:rowOff>438150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98869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67</xdr:row>
      <xdr:rowOff>28575</xdr:rowOff>
    </xdr:from>
    <xdr:to>
      <xdr:col>9</xdr:col>
      <xdr:colOff>200025</xdr:colOff>
      <xdr:row>67</xdr:row>
      <xdr:rowOff>438150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159448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67</xdr:row>
      <xdr:rowOff>28575</xdr:rowOff>
    </xdr:from>
    <xdr:to>
      <xdr:col>13</xdr:col>
      <xdr:colOff>219075</xdr:colOff>
      <xdr:row>67</xdr:row>
      <xdr:rowOff>428625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159448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31">
      <selection activeCell="G32" sqref="G32"/>
    </sheetView>
  </sheetViews>
  <sheetFormatPr defaultColWidth="9.00390625" defaultRowHeight="12.75"/>
  <cols>
    <col min="1" max="1" width="4.875" style="5" customWidth="1"/>
    <col min="2" max="2" width="15.25390625" style="33" customWidth="1"/>
    <col min="3" max="3" width="8.25390625" style="5" customWidth="1"/>
    <col min="4" max="4" width="4.00390625" style="3" customWidth="1"/>
    <col min="5" max="5" width="13.00390625" style="5" customWidth="1"/>
    <col min="6" max="6" width="14.625" style="55" customWidth="1"/>
    <col min="7" max="7" width="5.125" style="4" customWidth="1"/>
    <col min="8" max="8" width="5.125" style="5" customWidth="1"/>
    <col min="9" max="9" width="0.6171875" style="20" customWidth="1"/>
    <col min="10" max="10" width="7.125" style="4" customWidth="1"/>
    <col min="11" max="11" width="5.125" style="4" customWidth="1"/>
    <col min="12" max="12" width="5.125" style="5" customWidth="1"/>
    <col min="13" max="13" width="0.6171875" style="20" customWidth="1"/>
    <col min="14" max="14" width="6.00390625" style="5" customWidth="1"/>
    <col min="15" max="15" width="7.625" style="5" customWidth="1"/>
    <col min="16" max="16" width="0.12890625" style="5" hidden="1" customWidth="1"/>
    <col min="17" max="17" width="5.625" style="5" customWidth="1"/>
    <col min="18" max="16384" width="9.125" style="5" customWidth="1"/>
  </cols>
  <sheetData>
    <row r="1" spans="1:16" ht="15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6" ht="4.5" customHeight="1">
      <c r="A2" s="1"/>
      <c r="B2" s="31"/>
      <c r="C2" s="2"/>
      <c r="E2" s="3"/>
      <c r="F2" s="50"/>
    </row>
    <row r="3" spans="1:16" ht="16.5" customHeight="1">
      <c r="A3" s="129" t="s">
        <v>100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6.75" customHeight="1">
      <c r="A4" s="41"/>
      <c r="B4" s="41"/>
      <c r="C4" s="41"/>
      <c r="D4" s="41"/>
      <c r="E4" s="41"/>
      <c r="F4" s="5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ht="16.5" thickBot="1">
      <c r="A5" s="128" t="s">
        <v>144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8" s="9" customFormat="1" ht="36.75" customHeight="1">
      <c r="A6" s="32"/>
      <c r="B6" s="123"/>
      <c r="C6" s="124"/>
      <c r="D6" s="15"/>
      <c r="E6" s="16" t="s">
        <v>49</v>
      </c>
      <c r="F6" s="49" t="s">
        <v>48</v>
      </c>
      <c r="G6" s="125"/>
      <c r="H6" s="126"/>
      <c r="I6" s="126"/>
      <c r="J6" s="127"/>
      <c r="K6" s="125"/>
      <c r="L6" s="126"/>
      <c r="M6" s="126"/>
      <c r="N6" s="127"/>
      <c r="O6" s="13" t="s">
        <v>0</v>
      </c>
      <c r="R6" s="10"/>
    </row>
    <row r="7" spans="1:18" ht="19.5" customHeight="1" thickBot="1">
      <c r="A7" s="117"/>
      <c r="B7" s="37"/>
      <c r="C7" s="38"/>
      <c r="D7" s="108"/>
      <c r="E7" s="38"/>
      <c r="F7" s="109"/>
      <c r="G7" s="110" t="s">
        <v>9</v>
      </c>
      <c r="H7" s="111" t="s">
        <v>10</v>
      </c>
      <c r="I7" s="112"/>
      <c r="J7" s="113" t="s">
        <v>0</v>
      </c>
      <c r="K7" s="110" t="s">
        <v>9</v>
      </c>
      <c r="L7" s="111" t="s">
        <v>10</v>
      </c>
      <c r="M7" s="112"/>
      <c r="N7" s="113" t="s">
        <v>0</v>
      </c>
      <c r="O7" s="114"/>
      <c r="R7" s="3"/>
    </row>
    <row r="8" spans="1:15" s="7" customFormat="1" ht="15.75" customHeight="1">
      <c r="A8" s="34" t="s">
        <v>1</v>
      </c>
      <c r="B8" s="39" t="s">
        <v>71</v>
      </c>
      <c r="C8" s="64" t="s">
        <v>85</v>
      </c>
      <c r="D8" s="115" t="s">
        <v>43</v>
      </c>
      <c r="E8" s="60" t="s">
        <v>13</v>
      </c>
      <c r="F8" s="60" t="s">
        <v>26</v>
      </c>
      <c r="G8" s="28">
        <v>3.6</v>
      </c>
      <c r="H8" s="29">
        <v>9.4</v>
      </c>
      <c r="I8" s="30"/>
      <c r="J8" s="22">
        <f aca="true" t="shared" si="0" ref="J8:J16">G8+H8-I8</f>
        <v>13</v>
      </c>
      <c r="K8" s="28">
        <v>3.4</v>
      </c>
      <c r="L8" s="29">
        <v>8.75</v>
      </c>
      <c r="M8" s="30"/>
      <c r="N8" s="22">
        <f aca="true" t="shared" si="1" ref="N8:N16">K8+L8-M8</f>
        <v>12.15</v>
      </c>
      <c r="O8" s="24">
        <f aca="true" t="shared" si="2" ref="O8:O16">J8+N8</f>
        <v>25.15</v>
      </c>
    </row>
    <row r="9" spans="1:15" s="7" customFormat="1" ht="16.5" customHeight="1">
      <c r="A9" s="35" t="s">
        <v>2</v>
      </c>
      <c r="B9" s="40" t="s">
        <v>64</v>
      </c>
      <c r="C9" s="65" t="s">
        <v>66</v>
      </c>
      <c r="D9" s="58" t="s">
        <v>43</v>
      </c>
      <c r="E9" s="63" t="s">
        <v>63</v>
      </c>
      <c r="F9" s="63" t="s">
        <v>28</v>
      </c>
      <c r="G9" s="26">
        <v>3.6</v>
      </c>
      <c r="H9" s="27">
        <v>9</v>
      </c>
      <c r="I9" s="21"/>
      <c r="J9" s="23">
        <f t="shared" si="0"/>
        <v>12.6</v>
      </c>
      <c r="K9" s="26">
        <v>3.4</v>
      </c>
      <c r="L9" s="27">
        <v>8.95</v>
      </c>
      <c r="M9" s="21"/>
      <c r="N9" s="23">
        <f t="shared" si="1"/>
        <v>12.35</v>
      </c>
      <c r="O9" s="25">
        <f t="shared" si="2"/>
        <v>24.95</v>
      </c>
    </row>
    <row r="10" spans="1:15" s="7" customFormat="1" ht="16.5" customHeight="1">
      <c r="A10" s="36" t="s">
        <v>3</v>
      </c>
      <c r="B10" s="40" t="s">
        <v>93</v>
      </c>
      <c r="C10" s="65" t="s">
        <v>84</v>
      </c>
      <c r="D10" s="58" t="s">
        <v>43</v>
      </c>
      <c r="E10" s="59" t="s">
        <v>13</v>
      </c>
      <c r="F10" s="59" t="s">
        <v>26</v>
      </c>
      <c r="G10" s="26">
        <v>3.6</v>
      </c>
      <c r="H10" s="27">
        <v>9</v>
      </c>
      <c r="I10" s="21"/>
      <c r="J10" s="23">
        <f t="shared" si="0"/>
        <v>12.6</v>
      </c>
      <c r="K10" s="26">
        <v>3.4</v>
      </c>
      <c r="L10" s="27">
        <v>8.95</v>
      </c>
      <c r="M10" s="21"/>
      <c r="N10" s="23">
        <f t="shared" si="1"/>
        <v>12.35</v>
      </c>
      <c r="O10" s="25">
        <f t="shared" si="2"/>
        <v>24.95</v>
      </c>
    </row>
    <row r="11" spans="1:15" s="7" customFormat="1" ht="16.5" customHeight="1">
      <c r="A11" s="35" t="s">
        <v>4</v>
      </c>
      <c r="B11" s="40" t="s">
        <v>88</v>
      </c>
      <c r="C11" s="65" t="s">
        <v>95</v>
      </c>
      <c r="D11" s="58" t="s">
        <v>43</v>
      </c>
      <c r="E11" s="59" t="s">
        <v>13</v>
      </c>
      <c r="F11" s="59" t="s">
        <v>26</v>
      </c>
      <c r="G11" s="26">
        <v>3.1</v>
      </c>
      <c r="H11" s="27">
        <v>8.8</v>
      </c>
      <c r="I11" s="21"/>
      <c r="J11" s="23">
        <f t="shared" si="0"/>
        <v>11.9</v>
      </c>
      <c r="K11" s="26">
        <v>3.4</v>
      </c>
      <c r="L11" s="27">
        <v>8.8</v>
      </c>
      <c r="M11" s="21"/>
      <c r="N11" s="23">
        <f t="shared" si="1"/>
        <v>12.200000000000001</v>
      </c>
      <c r="O11" s="25">
        <f t="shared" si="2"/>
        <v>24.1</v>
      </c>
    </row>
    <row r="12" spans="1:15" s="7" customFormat="1" ht="16.5" customHeight="1">
      <c r="A12" s="36" t="s">
        <v>5</v>
      </c>
      <c r="B12" s="40" t="s">
        <v>159</v>
      </c>
      <c r="C12" s="65" t="s">
        <v>160</v>
      </c>
      <c r="D12" s="58" t="s">
        <v>43</v>
      </c>
      <c r="E12" s="59" t="s">
        <v>13</v>
      </c>
      <c r="F12" s="59" t="s">
        <v>26</v>
      </c>
      <c r="G12" s="26">
        <v>3.1</v>
      </c>
      <c r="H12" s="27">
        <v>9</v>
      </c>
      <c r="I12" s="21"/>
      <c r="J12" s="23">
        <f t="shared" si="0"/>
        <v>12.1</v>
      </c>
      <c r="K12" s="26">
        <v>3</v>
      </c>
      <c r="L12" s="27">
        <v>8.4</v>
      </c>
      <c r="M12" s="21"/>
      <c r="N12" s="23">
        <f t="shared" si="1"/>
        <v>11.4</v>
      </c>
      <c r="O12" s="25">
        <f t="shared" si="2"/>
        <v>23.5</v>
      </c>
    </row>
    <row r="13" spans="1:15" s="7" customFormat="1" ht="16.5" customHeight="1">
      <c r="A13" s="35" t="s">
        <v>6</v>
      </c>
      <c r="B13" s="40" t="s">
        <v>162</v>
      </c>
      <c r="C13" s="65" t="s">
        <v>57</v>
      </c>
      <c r="D13" s="58" t="s">
        <v>43</v>
      </c>
      <c r="E13" s="59" t="s">
        <v>13</v>
      </c>
      <c r="F13" s="59" t="s">
        <v>26</v>
      </c>
      <c r="G13" s="26">
        <v>3.1</v>
      </c>
      <c r="H13" s="27">
        <v>9</v>
      </c>
      <c r="I13" s="21"/>
      <c r="J13" s="23">
        <f t="shared" si="0"/>
        <v>12.1</v>
      </c>
      <c r="K13" s="26">
        <v>2.5</v>
      </c>
      <c r="L13" s="27">
        <v>7.7</v>
      </c>
      <c r="M13" s="21"/>
      <c r="N13" s="23">
        <f t="shared" si="1"/>
        <v>10.2</v>
      </c>
      <c r="O13" s="25">
        <f t="shared" si="2"/>
        <v>22.299999999999997</v>
      </c>
    </row>
    <row r="14" spans="1:15" s="7" customFormat="1" ht="16.5" customHeight="1">
      <c r="A14" s="36" t="s">
        <v>7</v>
      </c>
      <c r="B14" s="40" t="s">
        <v>145</v>
      </c>
      <c r="C14" s="65" t="s">
        <v>146</v>
      </c>
      <c r="D14" s="58" t="s">
        <v>43</v>
      </c>
      <c r="E14" s="59" t="s">
        <v>109</v>
      </c>
      <c r="F14" s="59"/>
      <c r="G14" s="26">
        <v>3.1</v>
      </c>
      <c r="H14" s="27">
        <v>8.8</v>
      </c>
      <c r="I14" s="21"/>
      <c r="J14" s="23">
        <f t="shared" si="0"/>
        <v>11.9</v>
      </c>
      <c r="K14" s="26">
        <v>2.5</v>
      </c>
      <c r="L14" s="27">
        <v>7.45</v>
      </c>
      <c r="M14" s="21"/>
      <c r="N14" s="23">
        <f t="shared" si="1"/>
        <v>9.95</v>
      </c>
      <c r="O14" s="25">
        <f t="shared" si="2"/>
        <v>21.85</v>
      </c>
    </row>
    <row r="15" spans="1:15" s="7" customFormat="1" ht="16.5" customHeight="1">
      <c r="A15" s="35" t="s">
        <v>8</v>
      </c>
      <c r="B15" s="40" t="s">
        <v>88</v>
      </c>
      <c r="C15" s="65" t="s">
        <v>158</v>
      </c>
      <c r="D15" s="58" t="s">
        <v>43</v>
      </c>
      <c r="E15" s="59" t="s">
        <v>13</v>
      </c>
      <c r="F15" s="59" t="s">
        <v>26</v>
      </c>
      <c r="G15" s="26">
        <v>3.1</v>
      </c>
      <c r="H15" s="27">
        <v>8.4</v>
      </c>
      <c r="I15" s="21"/>
      <c r="J15" s="23">
        <f t="shared" si="0"/>
        <v>11.5</v>
      </c>
      <c r="K15" s="26">
        <v>2.5</v>
      </c>
      <c r="L15" s="27">
        <v>7.65</v>
      </c>
      <c r="M15" s="21"/>
      <c r="N15" s="23">
        <f t="shared" si="1"/>
        <v>10.15</v>
      </c>
      <c r="O15" s="25">
        <f t="shared" si="2"/>
        <v>21.65</v>
      </c>
    </row>
    <row r="16" spans="1:15" s="7" customFormat="1" ht="16.5" customHeight="1">
      <c r="A16" s="36" t="s">
        <v>32</v>
      </c>
      <c r="B16" s="40" t="s">
        <v>161</v>
      </c>
      <c r="C16" s="65" t="s">
        <v>57</v>
      </c>
      <c r="D16" s="58" t="s">
        <v>43</v>
      </c>
      <c r="E16" s="59" t="s">
        <v>13</v>
      </c>
      <c r="F16" s="59" t="s">
        <v>26</v>
      </c>
      <c r="G16" s="26">
        <v>3.1</v>
      </c>
      <c r="H16" s="27">
        <v>8.3</v>
      </c>
      <c r="I16" s="21"/>
      <c r="J16" s="23">
        <f t="shared" si="0"/>
        <v>11.4</v>
      </c>
      <c r="K16" s="26">
        <v>1.3</v>
      </c>
      <c r="L16" s="27">
        <v>8.3</v>
      </c>
      <c r="M16" s="21"/>
      <c r="N16" s="23">
        <f t="shared" si="1"/>
        <v>9.600000000000001</v>
      </c>
      <c r="O16" s="25">
        <f t="shared" si="2"/>
        <v>21</v>
      </c>
    </row>
    <row r="17" spans="1:15" s="7" customFormat="1" ht="16.5" customHeight="1" thickBot="1">
      <c r="A17" s="107"/>
      <c r="B17" s="43"/>
      <c r="C17" s="77"/>
      <c r="D17" s="80"/>
      <c r="E17" s="79"/>
      <c r="F17" s="79"/>
      <c r="G17" s="44"/>
      <c r="H17" s="45"/>
      <c r="I17" s="46"/>
      <c r="J17" s="47"/>
      <c r="K17" s="44"/>
      <c r="L17" s="45"/>
      <c r="M17" s="46"/>
      <c r="N17" s="47"/>
      <c r="O17" s="48"/>
    </row>
    <row r="18" spans="1:18" s="9" customFormat="1" ht="36.75" customHeight="1">
      <c r="A18" s="32"/>
      <c r="B18" s="123"/>
      <c r="C18" s="124"/>
      <c r="D18" s="15"/>
      <c r="E18" s="16" t="s">
        <v>49</v>
      </c>
      <c r="F18" s="49" t="s">
        <v>48</v>
      </c>
      <c r="G18" s="125"/>
      <c r="H18" s="126"/>
      <c r="I18" s="126"/>
      <c r="J18" s="127"/>
      <c r="K18" s="125"/>
      <c r="L18" s="126"/>
      <c r="M18" s="126"/>
      <c r="N18" s="127"/>
      <c r="O18" s="13" t="s">
        <v>0</v>
      </c>
      <c r="R18" s="10"/>
    </row>
    <row r="19" spans="1:18" ht="19.5" customHeight="1" thickBot="1">
      <c r="A19" s="18"/>
      <c r="B19" s="37"/>
      <c r="C19" s="38"/>
      <c r="D19" s="6"/>
      <c r="E19" s="17"/>
      <c r="F19" s="53"/>
      <c r="G19" s="11" t="s">
        <v>9</v>
      </c>
      <c r="H19" s="8" t="s">
        <v>10</v>
      </c>
      <c r="I19" s="19"/>
      <c r="J19" s="12" t="s">
        <v>0</v>
      </c>
      <c r="K19" s="11" t="s">
        <v>9</v>
      </c>
      <c r="L19" s="8" t="s">
        <v>10</v>
      </c>
      <c r="M19" s="19"/>
      <c r="N19" s="12" t="s">
        <v>0</v>
      </c>
      <c r="O19" s="14"/>
      <c r="R19" s="3"/>
    </row>
    <row r="20" spans="1:15" s="7" customFormat="1" ht="15.75" customHeight="1">
      <c r="A20" s="34" t="s">
        <v>1</v>
      </c>
      <c r="B20" s="42" t="s">
        <v>38</v>
      </c>
      <c r="C20" s="66" t="s">
        <v>89</v>
      </c>
      <c r="D20" s="58" t="s">
        <v>43</v>
      </c>
      <c r="E20" s="59" t="s">
        <v>13</v>
      </c>
      <c r="F20" s="60" t="s">
        <v>26</v>
      </c>
      <c r="G20" s="28">
        <v>4</v>
      </c>
      <c r="H20" s="29">
        <v>9.1</v>
      </c>
      <c r="I20" s="30"/>
      <c r="J20" s="22">
        <f aca="true" t="shared" si="3" ref="J20:J26">G20+H20-I20</f>
        <v>13.1</v>
      </c>
      <c r="K20" s="28">
        <v>3.6</v>
      </c>
      <c r="L20" s="29">
        <v>9.6</v>
      </c>
      <c r="M20" s="30"/>
      <c r="N20" s="22">
        <f aca="true" t="shared" si="4" ref="N20:N26">K20+L20-M20</f>
        <v>13.2</v>
      </c>
      <c r="O20" s="24">
        <f aca="true" t="shared" si="5" ref="O20:O26">J20+N20</f>
        <v>26.299999999999997</v>
      </c>
    </row>
    <row r="21" spans="1:15" s="7" customFormat="1" ht="16.5" customHeight="1">
      <c r="A21" s="35" t="s">
        <v>2</v>
      </c>
      <c r="B21" s="40" t="s">
        <v>81</v>
      </c>
      <c r="C21" s="65" t="s">
        <v>82</v>
      </c>
      <c r="D21" s="58"/>
      <c r="E21" s="59" t="s">
        <v>109</v>
      </c>
      <c r="F21" s="59"/>
      <c r="G21" s="26">
        <v>4</v>
      </c>
      <c r="H21" s="27">
        <v>9.25</v>
      </c>
      <c r="I21" s="21"/>
      <c r="J21" s="23">
        <f t="shared" si="3"/>
        <v>13.25</v>
      </c>
      <c r="K21" s="26">
        <v>3.6</v>
      </c>
      <c r="L21" s="27">
        <v>8.8</v>
      </c>
      <c r="M21" s="21"/>
      <c r="N21" s="23">
        <f t="shared" si="4"/>
        <v>12.4</v>
      </c>
      <c r="O21" s="25">
        <f t="shared" si="5"/>
        <v>25.65</v>
      </c>
    </row>
    <row r="22" spans="1:15" s="7" customFormat="1" ht="16.5" customHeight="1">
      <c r="A22" s="36" t="s">
        <v>3</v>
      </c>
      <c r="B22" s="40" t="s">
        <v>22</v>
      </c>
      <c r="C22" s="65" t="s">
        <v>11</v>
      </c>
      <c r="D22" s="58" t="s">
        <v>43</v>
      </c>
      <c r="E22" s="59" t="s">
        <v>13</v>
      </c>
      <c r="F22" s="59" t="s">
        <v>26</v>
      </c>
      <c r="G22" s="26">
        <v>4</v>
      </c>
      <c r="H22" s="27">
        <v>8.75</v>
      </c>
      <c r="I22" s="21"/>
      <c r="J22" s="23">
        <f t="shared" si="3"/>
        <v>12.75</v>
      </c>
      <c r="K22" s="26">
        <v>3.6</v>
      </c>
      <c r="L22" s="27">
        <v>8.9</v>
      </c>
      <c r="M22" s="21"/>
      <c r="N22" s="23">
        <f t="shared" si="4"/>
        <v>12.5</v>
      </c>
      <c r="O22" s="25">
        <f t="shared" si="5"/>
        <v>25.25</v>
      </c>
    </row>
    <row r="23" spans="1:15" s="7" customFormat="1" ht="16.5" customHeight="1">
      <c r="A23" s="35" t="s">
        <v>4</v>
      </c>
      <c r="B23" s="40" t="s">
        <v>94</v>
      </c>
      <c r="C23" s="65" t="s">
        <v>29</v>
      </c>
      <c r="D23" s="58" t="s">
        <v>43</v>
      </c>
      <c r="E23" s="59" t="s">
        <v>13</v>
      </c>
      <c r="F23" s="59" t="s">
        <v>26</v>
      </c>
      <c r="G23" s="26">
        <v>4</v>
      </c>
      <c r="H23" s="27">
        <v>9.3</v>
      </c>
      <c r="I23" s="21"/>
      <c r="J23" s="23">
        <f t="shared" si="3"/>
        <v>13.3</v>
      </c>
      <c r="K23" s="26">
        <v>3.1</v>
      </c>
      <c r="L23" s="27">
        <v>8.8</v>
      </c>
      <c r="M23" s="21"/>
      <c r="N23" s="23">
        <f t="shared" si="4"/>
        <v>11.9</v>
      </c>
      <c r="O23" s="25">
        <f t="shared" si="5"/>
        <v>25.200000000000003</v>
      </c>
    </row>
    <row r="24" spans="1:15" s="7" customFormat="1" ht="16.5" customHeight="1">
      <c r="A24" s="36" t="s">
        <v>5</v>
      </c>
      <c r="B24" s="40" t="s">
        <v>163</v>
      </c>
      <c r="C24" s="65" t="s">
        <v>30</v>
      </c>
      <c r="D24" s="81" t="s">
        <v>43</v>
      </c>
      <c r="E24" s="59" t="s">
        <v>13</v>
      </c>
      <c r="F24" s="59" t="s">
        <v>26</v>
      </c>
      <c r="G24" s="26">
        <v>4</v>
      </c>
      <c r="H24" s="27">
        <v>8.45</v>
      </c>
      <c r="I24" s="21"/>
      <c r="J24" s="23">
        <f t="shared" si="3"/>
        <v>12.45</v>
      </c>
      <c r="K24" s="26">
        <v>3.1</v>
      </c>
      <c r="L24" s="27">
        <v>8.5</v>
      </c>
      <c r="M24" s="21"/>
      <c r="N24" s="23">
        <f t="shared" si="4"/>
        <v>11.6</v>
      </c>
      <c r="O24" s="25">
        <f t="shared" si="5"/>
        <v>24.049999999999997</v>
      </c>
    </row>
    <row r="25" spans="1:15" s="7" customFormat="1" ht="16.5" customHeight="1">
      <c r="A25" s="35" t="s">
        <v>6</v>
      </c>
      <c r="B25" s="40" t="s">
        <v>87</v>
      </c>
      <c r="C25" s="65" t="s">
        <v>19</v>
      </c>
      <c r="D25" s="58" t="s">
        <v>43</v>
      </c>
      <c r="E25" s="59" t="s">
        <v>13</v>
      </c>
      <c r="F25" s="59" t="s">
        <v>26</v>
      </c>
      <c r="G25" s="26">
        <v>3</v>
      </c>
      <c r="H25" s="27">
        <v>8.65</v>
      </c>
      <c r="I25" s="21"/>
      <c r="J25" s="23">
        <f t="shared" si="3"/>
        <v>11.65</v>
      </c>
      <c r="K25" s="26">
        <v>3.1</v>
      </c>
      <c r="L25" s="27">
        <v>8.7</v>
      </c>
      <c r="M25" s="21"/>
      <c r="N25" s="23">
        <f t="shared" si="4"/>
        <v>11.799999999999999</v>
      </c>
      <c r="O25" s="25">
        <f t="shared" si="5"/>
        <v>23.45</v>
      </c>
    </row>
    <row r="26" spans="1:15" s="7" customFormat="1" ht="16.5" customHeight="1">
      <c r="A26" s="36" t="s">
        <v>7</v>
      </c>
      <c r="B26" s="42" t="s">
        <v>114</v>
      </c>
      <c r="C26" s="66" t="s">
        <v>66</v>
      </c>
      <c r="D26" s="81" t="s">
        <v>43</v>
      </c>
      <c r="E26" s="59" t="s">
        <v>13</v>
      </c>
      <c r="F26" s="59" t="s">
        <v>26</v>
      </c>
      <c r="G26" s="26">
        <v>3</v>
      </c>
      <c r="H26" s="27">
        <v>8.45</v>
      </c>
      <c r="I26" s="21"/>
      <c r="J26" s="23">
        <f t="shared" si="3"/>
        <v>11.45</v>
      </c>
      <c r="K26" s="26">
        <v>3.6</v>
      </c>
      <c r="L26" s="27">
        <v>8.3</v>
      </c>
      <c r="M26" s="21"/>
      <c r="N26" s="23">
        <f t="shared" si="4"/>
        <v>11.9</v>
      </c>
      <c r="O26" s="25">
        <f t="shared" si="5"/>
        <v>23.35</v>
      </c>
    </row>
    <row r="27" ht="17.25" customHeight="1"/>
    <row r="28" spans="1:15" ht="15.75" customHeight="1" thickBot="1">
      <c r="A28" s="128" t="s">
        <v>147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8" s="9" customFormat="1" ht="33.75" customHeight="1">
      <c r="A29" s="32"/>
      <c r="B29" s="123"/>
      <c r="C29" s="124"/>
      <c r="D29" s="15"/>
      <c r="E29" s="16" t="s">
        <v>49</v>
      </c>
      <c r="F29" s="49" t="s">
        <v>48</v>
      </c>
      <c r="G29" s="125"/>
      <c r="H29" s="126"/>
      <c r="I29" s="126"/>
      <c r="J29" s="127"/>
      <c r="K29" s="125"/>
      <c r="L29" s="126"/>
      <c r="M29" s="126"/>
      <c r="N29" s="127"/>
      <c r="O29" s="13" t="s">
        <v>0</v>
      </c>
      <c r="R29" s="10"/>
    </row>
    <row r="30" spans="1:18" ht="21" customHeight="1" thickBot="1">
      <c r="A30" s="117"/>
      <c r="B30" s="37"/>
      <c r="C30" s="38"/>
      <c r="D30" s="108"/>
      <c r="E30" s="38"/>
      <c r="F30" s="109"/>
      <c r="G30" s="110" t="s">
        <v>9</v>
      </c>
      <c r="H30" s="111" t="s">
        <v>10</v>
      </c>
      <c r="I30" s="112"/>
      <c r="J30" s="113" t="s">
        <v>0</v>
      </c>
      <c r="K30" s="110" t="s">
        <v>9</v>
      </c>
      <c r="L30" s="111" t="s">
        <v>10</v>
      </c>
      <c r="M30" s="112"/>
      <c r="N30" s="113" t="s">
        <v>0</v>
      </c>
      <c r="O30" s="114"/>
      <c r="R30" s="3"/>
    </row>
    <row r="31" spans="1:15" s="7" customFormat="1" ht="17.25" customHeight="1">
      <c r="A31" s="34" t="s">
        <v>1</v>
      </c>
      <c r="B31" s="39" t="s">
        <v>67</v>
      </c>
      <c r="C31" s="64" t="s">
        <v>91</v>
      </c>
      <c r="D31" s="115" t="s">
        <v>41</v>
      </c>
      <c r="E31" s="60" t="s">
        <v>13</v>
      </c>
      <c r="F31" s="60" t="s">
        <v>148</v>
      </c>
      <c r="G31" s="28">
        <v>2.5</v>
      </c>
      <c r="H31" s="29">
        <v>9</v>
      </c>
      <c r="I31" s="30"/>
      <c r="J31" s="133">
        <f aca="true" t="shared" si="6" ref="J31:J38">G31+H31-I31</f>
        <v>11.5</v>
      </c>
      <c r="K31" s="136">
        <v>3</v>
      </c>
      <c r="L31" s="29">
        <v>8.1</v>
      </c>
      <c r="M31" s="30"/>
      <c r="N31" s="22">
        <f aca="true" t="shared" si="7" ref="N31:N38">K31+L31-M31</f>
        <v>11.1</v>
      </c>
      <c r="O31" s="24">
        <f aca="true" t="shared" si="8" ref="O31:O38">J31+N31</f>
        <v>22.6</v>
      </c>
    </row>
    <row r="32" spans="1:15" s="7" customFormat="1" ht="17.25" customHeight="1">
      <c r="A32" s="35" t="s">
        <v>2</v>
      </c>
      <c r="B32" s="40" t="s">
        <v>153</v>
      </c>
      <c r="C32" s="65" t="s">
        <v>18</v>
      </c>
      <c r="D32" s="58" t="s">
        <v>41</v>
      </c>
      <c r="E32" s="59" t="s">
        <v>13</v>
      </c>
      <c r="F32" s="59" t="s">
        <v>148</v>
      </c>
      <c r="G32" s="26">
        <v>2.5</v>
      </c>
      <c r="H32" s="27">
        <v>8.45</v>
      </c>
      <c r="I32" s="21"/>
      <c r="J32" s="134">
        <f t="shared" si="6"/>
        <v>10.95</v>
      </c>
      <c r="K32" s="135">
        <v>3</v>
      </c>
      <c r="L32" s="27">
        <v>7.6</v>
      </c>
      <c r="M32" s="21"/>
      <c r="N32" s="23">
        <f t="shared" si="7"/>
        <v>10.6</v>
      </c>
      <c r="O32" s="25">
        <f t="shared" si="8"/>
        <v>21.549999999999997</v>
      </c>
    </row>
    <row r="33" spans="1:15" s="7" customFormat="1" ht="17.25" customHeight="1">
      <c r="A33" s="36" t="s">
        <v>3</v>
      </c>
      <c r="B33" s="40" t="s">
        <v>90</v>
      </c>
      <c r="C33" s="65" t="s">
        <v>24</v>
      </c>
      <c r="D33" s="58" t="s">
        <v>41</v>
      </c>
      <c r="E33" s="59" t="s">
        <v>13</v>
      </c>
      <c r="F33" s="59" t="s">
        <v>148</v>
      </c>
      <c r="G33" s="26">
        <v>1.8</v>
      </c>
      <c r="H33" s="27">
        <v>8.85</v>
      </c>
      <c r="I33" s="21"/>
      <c r="J33" s="134">
        <f t="shared" si="6"/>
        <v>10.65</v>
      </c>
      <c r="K33" s="135">
        <v>3</v>
      </c>
      <c r="L33" s="27">
        <v>7.8</v>
      </c>
      <c r="M33" s="21"/>
      <c r="N33" s="23">
        <f t="shared" si="7"/>
        <v>10.8</v>
      </c>
      <c r="O33" s="25">
        <f t="shared" si="8"/>
        <v>21.450000000000003</v>
      </c>
    </row>
    <row r="34" spans="1:15" s="7" customFormat="1" ht="17.25" customHeight="1">
      <c r="A34" s="35" t="s">
        <v>4</v>
      </c>
      <c r="B34" s="40" t="s">
        <v>78</v>
      </c>
      <c r="C34" s="65" t="s">
        <v>27</v>
      </c>
      <c r="D34" s="58" t="s">
        <v>41</v>
      </c>
      <c r="E34" s="59" t="s">
        <v>17</v>
      </c>
      <c r="F34" s="59" t="s">
        <v>97</v>
      </c>
      <c r="G34" s="26">
        <v>2.6</v>
      </c>
      <c r="H34" s="27">
        <v>8.4</v>
      </c>
      <c r="I34" s="21"/>
      <c r="J34" s="134">
        <f t="shared" si="6"/>
        <v>11</v>
      </c>
      <c r="K34" s="135">
        <v>1.9</v>
      </c>
      <c r="L34" s="27">
        <v>8.25</v>
      </c>
      <c r="M34" s="21"/>
      <c r="N34" s="23">
        <f t="shared" si="7"/>
        <v>10.15</v>
      </c>
      <c r="O34" s="25">
        <f t="shared" si="8"/>
        <v>21.15</v>
      </c>
    </row>
    <row r="35" spans="1:15" ht="17.25" customHeight="1">
      <c r="A35" s="36" t="s">
        <v>5</v>
      </c>
      <c r="B35" s="40" t="s">
        <v>156</v>
      </c>
      <c r="C35" s="65" t="s">
        <v>84</v>
      </c>
      <c r="D35" s="58" t="s">
        <v>41</v>
      </c>
      <c r="E35" s="59" t="s">
        <v>13</v>
      </c>
      <c r="F35" s="59" t="s">
        <v>148</v>
      </c>
      <c r="G35" s="26">
        <v>1.8</v>
      </c>
      <c r="H35" s="27">
        <v>8.35</v>
      </c>
      <c r="I35" s="21"/>
      <c r="J35" s="134">
        <f t="shared" si="6"/>
        <v>10.15</v>
      </c>
      <c r="K35" s="135">
        <v>3</v>
      </c>
      <c r="L35" s="27">
        <v>7.65</v>
      </c>
      <c r="M35" s="21"/>
      <c r="N35" s="23">
        <f t="shared" si="7"/>
        <v>10.65</v>
      </c>
      <c r="O35" s="25">
        <f t="shared" si="8"/>
        <v>20.8</v>
      </c>
    </row>
    <row r="36" spans="1:15" ht="17.25" customHeight="1">
      <c r="A36" s="35" t="s">
        <v>6</v>
      </c>
      <c r="B36" s="40" t="s">
        <v>93</v>
      </c>
      <c r="C36" s="65" t="s">
        <v>139</v>
      </c>
      <c r="D36" s="58" t="s">
        <v>80</v>
      </c>
      <c r="E36" s="59" t="s">
        <v>13</v>
      </c>
      <c r="F36" s="59" t="s">
        <v>148</v>
      </c>
      <c r="G36" s="26">
        <v>1.8</v>
      </c>
      <c r="H36" s="27">
        <v>8.5</v>
      </c>
      <c r="I36" s="21"/>
      <c r="J36" s="134">
        <f t="shared" si="6"/>
        <v>10.3</v>
      </c>
      <c r="K36" s="135">
        <v>2.5</v>
      </c>
      <c r="L36" s="27">
        <v>7.6</v>
      </c>
      <c r="M36" s="21"/>
      <c r="N36" s="23">
        <f t="shared" si="7"/>
        <v>10.1</v>
      </c>
      <c r="O36" s="25">
        <f t="shared" si="8"/>
        <v>20.4</v>
      </c>
    </row>
    <row r="37" spans="1:15" ht="17.25" customHeight="1">
      <c r="A37" s="36" t="s">
        <v>7</v>
      </c>
      <c r="B37" s="40" t="s">
        <v>154</v>
      </c>
      <c r="C37" s="65" t="s">
        <v>155</v>
      </c>
      <c r="D37" s="58" t="s">
        <v>41</v>
      </c>
      <c r="E37" s="59" t="s">
        <v>13</v>
      </c>
      <c r="F37" s="59" t="s">
        <v>148</v>
      </c>
      <c r="G37" s="26">
        <v>1.8</v>
      </c>
      <c r="H37" s="27">
        <v>8.25</v>
      </c>
      <c r="I37" s="21"/>
      <c r="J37" s="134">
        <f t="shared" si="6"/>
        <v>10.05</v>
      </c>
      <c r="K37" s="135">
        <v>2</v>
      </c>
      <c r="L37" s="27">
        <v>7.8</v>
      </c>
      <c r="M37" s="21"/>
      <c r="N37" s="23">
        <f t="shared" si="7"/>
        <v>9.8</v>
      </c>
      <c r="O37" s="25">
        <f t="shared" si="8"/>
        <v>19.85</v>
      </c>
    </row>
    <row r="38" spans="1:15" ht="17.25" customHeight="1" thickBot="1">
      <c r="A38" s="137" t="s">
        <v>8</v>
      </c>
      <c r="B38" s="82" t="s">
        <v>157</v>
      </c>
      <c r="C38" s="83" t="s">
        <v>14</v>
      </c>
      <c r="D38" s="116" t="s">
        <v>41</v>
      </c>
      <c r="E38" s="119" t="s">
        <v>13</v>
      </c>
      <c r="F38" s="119" t="s">
        <v>148</v>
      </c>
      <c r="G38" s="102">
        <v>1.8</v>
      </c>
      <c r="H38" s="103">
        <v>7.8</v>
      </c>
      <c r="I38" s="104"/>
      <c r="J38" s="138">
        <f t="shared" si="6"/>
        <v>9.6</v>
      </c>
      <c r="K38" s="139">
        <v>3</v>
      </c>
      <c r="L38" s="103">
        <v>7.1</v>
      </c>
      <c r="M38" s="104"/>
      <c r="N38" s="105">
        <f t="shared" si="7"/>
        <v>10.1</v>
      </c>
      <c r="O38" s="106">
        <f t="shared" si="8"/>
        <v>19.7</v>
      </c>
    </row>
    <row r="39" ht="16.5" thickBot="1"/>
    <row r="40" spans="1:15" ht="36">
      <c r="A40" s="32"/>
      <c r="B40" s="123"/>
      <c r="C40" s="124"/>
      <c r="D40" s="15"/>
      <c r="E40" s="16" t="s">
        <v>49</v>
      </c>
      <c r="F40" s="49" t="s">
        <v>48</v>
      </c>
      <c r="G40" s="125"/>
      <c r="H40" s="126"/>
      <c r="I40" s="126"/>
      <c r="J40" s="127"/>
      <c r="K40" s="125"/>
      <c r="L40" s="126"/>
      <c r="M40" s="126"/>
      <c r="N40" s="127"/>
      <c r="O40" s="13" t="s">
        <v>0</v>
      </c>
    </row>
    <row r="41" spans="1:15" ht="36.75" thickBot="1">
      <c r="A41" s="18"/>
      <c r="B41" s="37"/>
      <c r="C41" s="38"/>
      <c r="D41" s="6"/>
      <c r="E41" s="17"/>
      <c r="F41" s="53"/>
      <c r="G41" s="11" t="s">
        <v>9</v>
      </c>
      <c r="H41" s="8" t="s">
        <v>10</v>
      </c>
      <c r="I41" s="19"/>
      <c r="J41" s="12" t="s">
        <v>0</v>
      </c>
      <c r="K41" s="11" t="s">
        <v>9</v>
      </c>
      <c r="L41" s="8" t="s">
        <v>10</v>
      </c>
      <c r="M41" s="19"/>
      <c r="N41" s="12" t="s">
        <v>0</v>
      </c>
      <c r="O41" s="14"/>
    </row>
    <row r="42" spans="1:15" ht="16.5" customHeight="1">
      <c r="A42" s="34" t="s">
        <v>1</v>
      </c>
      <c r="B42" s="40" t="s">
        <v>73</v>
      </c>
      <c r="C42" s="65" t="s">
        <v>79</v>
      </c>
      <c r="D42" s="58" t="s">
        <v>80</v>
      </c>
      <c r="E42" s="59" t="s">
        <v>13</v>
      </c>
      <c r="F42" s="59" t="s">
        <v>26</v>
      </c>
      <c r="G42" s="26">
        <v>4</v>
      </c>
      <c r="H42" s="27">
        <v>9.7</v>
      </c>
      <c r="I42" s="21"/>
      <c r="J42" s="23">
        <f>G42+H42-I42</f>
        <v>13.7</v>
      </c>
      <c r="K42" s="26">
        <v>10</v>
      </c>
      <c r="L42" s="27">
        <v>9.15</v>
      </c>
      <c r="M42" s="21"/>
      <c r="N42" s="23">
        <f>K42+L42-M42</f>
        <v>19.15</v>
      </c>
      <c r="O42" s="25">
        <f>J42+N42</f>
        <v>32.849999999999994</v>
      </c>
    </row>
    <row r="43" spans="1:15" ht="16.5" customHeight="1">
      <c r="A43" s="35" t="s">
        <v>2</v>
      </c>
      <c r="B43" s="40" t="s">
        <v>149</v>
      </c>
      <c r="C43" s="65" t="s">
        <v>150</v>
      </c>
      <c r="D43" s="58" t="s">
        <v>41</v>
      </c>
      <c r="E43" s="59" t="s">
        <v>13</v>
      </c>
      <c r="F43" s="59" t="s">
        <v>148</v>
      </c>
      <c r="G43" s="26">
        <v>4</v>
      </c>
      <c r="H43" s="27">
        <v>8.75</v>
      </c>
      <c r="I43" s="21"/>
      <c r="J43" s="23">
        <f>G43+H43-I43</f>
        <v>12.75</v>
      </c>
      <c r="K43" s="26">
        <v>10</v>
      </c>
      <c r="L43" s="27">
        <v>7.9</v>
      </c>
      <c r="M43" s="21"/>
      <c r="N43" s="23">
        <f>K43+L43-M43</f>
        <v>17.9</v>
      </c>
      <c r="O43" s="25">
        <f>J43+N43</f>
        <v>30.65</v>
      </c>
    </row>
    <row r="44" spans="1:15" ht="16.5" customHeight="1">
      <c r="A44" s="36" t="s">
        <v>3</v>
      </c>
      <c r="B44" s="40" t="s">
        <v>151</v>
      </c>
      <c r="C44" s="65" t="s">
        <v>152</v>
      </c>
      <c r="D44" s="58" t="s">
        <v>41</v>
      </c>
      <c r="E44" s="59" t="s">
        <v>13</v>
      </c>
      <c r="F44" s="59" t="s">
        <v>148</v>
      </c>
      <c r="G44" s="26">
        <v>3</v>
      </c>
      <c r="H44" s="27">
        <v>8.95</v>
      </c>
      <c r="I44" s="21"/>
      <c r="J44" s="23">
        <f>G44+H44-I44</f>
        <v>11.95</v>
      </c>
      <c r="K44" s="26">
        <v>10</v>
      </c>
      <c r="L44" s="27">
        <v>8.5</v>
      </c>
      <c r="M44" s="21"/>
      <c r="N44" s="23">
        <f>K44+L44-M44</f>
        <v>18.5</v>
      </c>
      <c r="O44" s="25">
        <f>J44+N44</f>
        <v>30.45</v>
      </c>
    </row>
  </sheetData>
  <sheetProtection/>
  <mergeCells count="16">
    <mergeCell ref="B6:C6"/>
    <mergeCell ref="G6:J6"/>
    <mergeCell ref="A1:P1"/>
    <mergeCell ref="A3:P3"/>
    <mergeCell ref="A5:O5"/>
    <mergeCell ref="K6:N6"/>
    <mergeCell ref="B40:C40"/>
    <mergeCell ref="G40:J40"/>
    <mergeCell ref="K40:N40"/>
    <mergeCell ref="B18:C18"/>
    <mergeCell ref="G18:J18"/>
    <mergeCell ref="K18:N18"/>
    <mergeCell ref="B29:C29"/>
    <mergeCell ref="G29:J29"/>
    <mergeCell ref="K29:N29"/>
    <mergeCell ref="A28:O28"/>
  </mergeCells>
  <printOptions/>
  <pageMargins left="0" right="0" top="0.15748031496062992" bottom="0.0787401574803149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82">
      <selection activeCell="K62" sqref="K62"/>
    </sheetView>
  </sheetViews>
  <sheetFormatPr defaultColWidth="9.00390625" defaultRowHeight="12.75"/>
  <cols>
    <col min="1" max="1" width="3.875" style="5" customWidth="1"/>
    <col min="2" max="2" width="13.875" style="33" customWidth="1"/>
    <col min="3" max="3" width="8.125" style="78" customWidth="1"/>
    <col min="4" max="4" width="4.00390625" style="50" customWidth="1"/>
    <col min="5" max="5" width="13.00390625" style="55" customWidth="1"/>
    <col min="6" max="6" width="18.625" style="55" customWidth="1"/>
    <col min="7" max="7" width="5.00390625" style="4" customWidth="1"/>
    <col min="8" max="8" width="5.00390625" style="5" customWidth="1"/>
    <col min="9" max="9" width="0.6171875" style="20" customWidth="1"/>
    <col min="10" max="10" width="6.125" style="4" customWidth="1"/>
    <col min="11" max="11" width="5.00390625" style="4" customWidth="1"/>
    <col min="12" max="12" width="5.00390625" style="5" customWidth="1"/>
    <col min="13" max="13" width="0.6171875" style="20" customWidth="1"/>
    <col min="14" max="14" width="6.375" style="5" customWidth="1"/>
    <col min="15" max="15" width="8.00390625" style="5" customWidth="1"/>
    <col min="16" max="16" width="0.12890625" style="5" hidden="1" customWidth="1"/>
    <col min="17" max="17" width="5.625" style="5" customWidth="1"/>
    <col min="18" max="16384" width="9.125" style="5" customWidth="1"/>
  </cols>
  <sheetData>
    <row r="1" spans="1:16" ht="15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6" ht="15.75">
      <c r="A2" s="1"/>
      <c r="B2" s="31"/>
      <c r="C2" s="74"/>
      <c r="E2" s="50"/>
      <c r="F2" s="50"/>
    </row>
    <row r="3" spans="1:16" ht="15.75" customHeight="1">
      <c r="A3" s="129" t="s">
        <v>100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15.75" customHeight="1">
      <c r="A4" s="41"/>
      <c r="B4" s="41"/>
      <c r="C4" s="75"/>
      <c r="D4" s="51"/>
      <c r="E4" s="51"/>
      <c r="F4" s="5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ht="15.75">
      <c r="A5" s="128" t="s">
        <v>101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6" ht="16.5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9" s="9" customFormat="1" ht="40.5" customHeight="1">
      <c r="A7" s="32"/>
      <c r="B7" s="123"/>
      <c r="C7" s="124"/>
      <c r="D7" s="67"/>
      <c r="E7" s="68" t="s">
        <v>49</v>
      </c>
      <c r="F7" s="52" t="s">
        <v>48</v>
      </c>
      <c r="G7" s="125"/>
      <c r="H7" s="126"/>
      <c r="I7" s="126"/>
      <c r="J7" s="127"/>
      <c r="K7" s="125"/>
      <c r="L7" s="126"/>
      <c r="M7" s="126"/>
      <c r="N7" s="127"/>
      <c r="O7" s="13" t="s">
        <v>0</v>
      </c>
      <c r="R7" s="10"/>
      <c r="S7" s="9" t="s">
        <v>164</v>
      </c>
    </row>
    <row r="8" spans="1:18" ht="19.5" customHeight="1" thickBot="1">
      <c r="A8" s="18"/>
      <c r="B8" s="37"/>
      <c r="C8" s="76"/>
      <c r="D8" s="69"/>
      <c r="E8" s="70"/>
      <c r="F8" s="53"/>
      <c r="G8" s="11" t="s">
        <v>9</v>
      </c>
      <c r="H8" s="8" t="s">
        <v>10</v>
      </c>
      <c r="I8" s="19"/>
      <c r="J8" s="12" t="s">
        <v>0</v>
      </c>
      <c r="K8" s="11" t="s">
        <v>9</v>
      </c>
      <c r="L8" s="8" t="s">
        <v>10</v>
      </c>
      <c r="M8" s="19"/>
      <c r="N8" s="12" t="s">
        <v>0</v>
      </c>
      <c r="O8" s="14"/>
      <c r="R8" s="3"/>
    </row>
    <row r="9" spans="1:15" s="7" customFormat="1" ht="16.5" customHeight="1">
      <c r="A9" s="34" t="s">
        <v>1</v>
      </c>
      <c r="B9" s="39" t="s">
        <v>44</v>
      </c>
      <c r="C9" s="64" t="s">
        <v>45</v>
      </c>
      <c r="D9" s="115" t="s">
        <v>46</v>
      </c>
      <c r="E9" s="60" t="s">
        <v>13</v>
      </c>
      <c r="F9" s="120" t="s">
        <v>22</v>
      </c>
      <c r="G9" s="28">
        <v>3.2</v>
      </c>
      <c r="H9" s="29">
        <v>8</v>
      </c>
      <c r="I9" s="30"/>
      <c r="J9" s="22">
        <f aca="true" t="shared" si="0" ref="J9:J18">G9+H9-I9</f>
        <v>11.2</v>
      </c>
      <c r="K9" s="28">
        <v>3.6</v>
      </c>
      <c r="L9" s="29">
        <v>8.9</v>
      </c>
      <c r="M9" s="30"/>
      <c r="N9" s="22">
        <f aca="true" t="shared" si="1" ref="N9:N18">K9+L9-M9</f>
        <v>12.5</v>
      </c>
      <c r="O9" s="24">
        <f aca="true" t="shared" si="2" ref="O9:O18">J9+N9</f>
        <v>23.7</v>
      </c>
    </row>
    <row r="10" spans="1:15" s="7" customFormat="1" ht="16.5" customHeight="1">
      <c r="A10" s="35" t="s">
        <v>2</v>
      </c>
      <c r="B10" s="40" t="s">
        <v>71</v>
      </c>
      <c r="C10" s="65" t="s">
        <v>12</v>
      </c>
      <c r="D10" s="71" t="s">
        <v>52</v>
      </c>
      <c r="E10" s="54" t="s">
        <v>13</v>
      </c>
      <c r="F10" s="54" t="s">
        <v>22</v>
      </c>
      <c r="G10" s="26">
        <v>3.2</v>
      </c>
      <c r="H10" s="27">
        <v>7.4</v>
      </c>
      <c r="I10" s="21"/>
      <c r="J10" s="23">
        <f t="shared" si="0"/>
        <v>10.600000000000001</v>
      </c>
      <c r="K10" s="26">
        <v>3.5</v>
      </c>
      <c r="L10" s="27">
        <v>9.1</v>
      </c>
      <c r="M10" s="21"/>
      <c r="N10" s="23">
        <f t="shared" si="1"/>
        <v>12.6</v>
      </c>
      <c r="O10" s="25">
        <f t="shared" si="2"/>
        <v>23.200000000000003</v>
      </c>
    </row>
    <row r="11" spans="1:15" s="7" customFormat="1" ht="16.5" customHeight="1">
      <c r="A11" s="36" t="s">
        <v>3</v>
      </c>
      <c r="B11" s="40" t="s">
        <v>39</v>
      </c>
      <c r="C11" s="65" t="s">
        <v>37</v>
      </c>
      <c r="D11" s="58" t="s">
        <v>52</v>
      </c>
      <c r="E11" s="59" t="s">
        <v>17</v>
      </c>
      <c r="F11" s="59" t="s">
        <v>97</v>
      </c>
      <c r="G11" s="26">
        <v>3.2</v>
      </c>
      <c r="H11" s="27">
        <v>7.83</v>
      </c>
      <c r="I11" s="21"/>
      <c r="J11" s="23">
        <f t="shared" si="0"/>
        <v>11.030000000000001</v>
      </c>
      <c r="K11" s="26">
        <v>3.9</v>
      </c>
      <c r="L11" s="27">
        <v>7.7</v>
      </c>
      <c r="M11" s="21"/>
      <c r="N11" s="23">
        <f t="shared" si="1"/>
        <v>11.6</v>
      </c>
      <c r="O11" s="25">
        <f t="shared" si="2"/>
        <v>22.630000000000003</v>
      </c>
    </row>
    <row r="12" spans="1:15" s="7" customFormat="1" ht="16.5" customHeight="1">
      <c r="A12" s="35" t="s">
        <v>4</v>
      </c>
      <c r="B12" s="40" t="s">
        <v>107</v>
      </c>
      <c r="C12" s="65" t="s">
        <v>31</v>
      </c>
      <c r="D12" s="58" t="s">
        <v>105</v>
      </c>
      <c r="E12" s="63" t="s">
        <v>17</v>
      </c>
      <c r="F12" s="59" t="s">
        <v>97</v>
      </c>
      <c r="G12" s="26">
        <v>3.2</v>
      </c>
      <c r="H12" s="27">
        <v>6.8</v>
      </c>
      <c r="I12" s="21"/>
      <c r="J12" s="23">
        <f t="shared" si="0"/>
        <v>10</v>
      </c>
      <c r="K12" s="26">
        <v>3.6</v>
      </c>
      <c r="L12" s="27">
        <v>8.8</v>
      </c>
      <c r="M12" s="21"/>
      <c r="N12" s="23">
        <f t="shared" si="1"/>
        <v>12.4</v>
      </c>
      <c r="O12" s="25">
        <f t="shared" si="2"/>
        <v>22.4</v>
      </c>
    </row>
    <row r="13" spans="1:15" s="7" customFormat="1" ht="16.5" customHeight="1">
      <c r="A13" s="36" t="s">
        <v>5</v>
      </c>
      <c r="B13" s="40" t="s">
        <v>64</v>
      </c>
      <c r="C13" s="65" t="s">
        <v>51</v>
      </c>
      <c r="D13" s="71" t="s">
        <v>46</v>
      </c>
      <c r="E13" s="63" t="s">
        <v>63</v>
      </c>
      <c r="F13" s="59" t="s">
        <v>106</v>
      </c>
      <c r="G13" s="26">
        <v>2.8</v>
      </c>
      <c r="H13" s="27">
        <v>6.95</v>
      </c>
      <c r="I13" s="21"/>
      <c r="J13" s="23">
        <f t="shared" si="0"/>
        <v>9.75</v>
      </c>
      <c r="K13" s="26">
        <v>3.7</v>
      </c>
      <c r="L13" s="27">
        <v>8.4</v>
      </c>
      <c r="M13" s="21"/>
      <c r="N13" s="23">
        <f t="shared" si="1"/>
        <v>12.100000000000001</v>
      </c>
      <c r="O13" s="25">
        <f t="shared" si="2"/>
        <v>21.85</v>
      </c>
    </row>
    <row r="14" spans="1:15" s="7" customFormat="1" ht="16.5" customHeight="1">
      <c r="A14" s="35" t="s">
        <v>6</v>
      </c>
      <c r="B14" s="40" t="s">
        <v>117</v>
      </c>
      <c r="C14" s="65" t="s">
        <v>30</v>
      </c>
      <c r="D14" s="71" t="s">
        <v>105</v>
      </c>
      <c r="E14" s="59" t="s">
        <v>13</v>
      </c>
      <c r="F14" s="54" t="s">
        <v>108</v>
      </c>
      <c r="G14" s="26">
        <v>3.1</v>
      </c>
      <c r="H14" s="27">
        <v>7</v>
      </c>
      <c r="I14" s="21"/>
      <c r="J14" s="23">
        <f t="shared" si="0"/>
        <v>10.1</v>
      </c>
      <c r="K14" s="26">
        <v>3.8</v>
      </c>
      <c r="L14" s="27">
        <v>7.85</v>
      </c>
      <c r="M14" s="21"/>
      <c r="N14" s="23">
        <f t="shared" si="1"/>
        <v>11.649999999999999</v>
      </c>
      <c r="O14" s="25">
        <f t="shared" si="2"/>
        <v>21.75</v>
      </c>
    </row>
    <row r="15" spans="1:15" s="7" customFormat="1" ht="16.5" customHeight="1">
      <c r="A15" s="36" t="s">
        <v>7</v>
      </c>
      <c r="B15" s="40" t="s">
        <v>20</v>
      </c>
      <c r="C15" s="65" t="s">
        <v>21</v>
      </c>
      <c r="D15" s="71" t="s">
        <v>46</v>
      </c>
      <c r="E15" s="59" t="s">
        <v>17</v>
      </c>
      <c r="F15" s="59" t="s">
        <v>97</v>
      </c>
      <c r="G15" s="26">
        <v>2.8</v>
      </c>
      <c r="H15" s="27">
        <v>6.6</v>
      </c>
      <c r="I15" s="21"/>
      <c r="J15" s="23">
        <f t="shared" si="0"/>
        <v>9.399999999999999</v>
      </c>
      <c r="K15" s="26">
        <v>3.4</v>
      </c>
      <c r="L15" s="27">
        <v>8.9</v>
      </c>
      <c r="M15" s="21"/>
      <c r="N15" s="23">
        <f t="shared" si="1"/>
        <v>12.3</v>
      </c>
      <c r="O15" s="25">
        <f t="shared" si="2"/>
        <v>21.7</v>
      </c>
    </row>
    <row r="16" spans="1:15" s="7" customFormat="1" ht="16.5" customHeight="1">
      <c r="A16" s="35" t="s">
        <v>8</v>
      </c>
      <c r="B16" s="40" t="s">
        <v>103</v>
      </c>
      <c r="C16" s="65" t="s">
        <v>104</v>
      </c>
      <c r="D16" s="71" t="s">
        <v>105</v>
      </c>
      <c r="E16" s="59" t="s">
        <v>63</v>
      </c>
      <c r="F16" s="54" t="s">
        <v>106</v>
      </c>
      <c r="G16" s="26">
        <v>2.8</v>
      </c>
      <c r="H16" s="27">
        <v>7.9</v>
      </c>
      <c r="I16" s="21"/>
      <c r="J16" s="23">
        <f t="shared" si="0"/>
        <v>10.7</v>
      </c>
      <c r="K16" s="26">
        <v>3.6</v>
      </c>
      <c r="L16" s="27">
        <v>7.3</v>
      </c>
      <c r="M16" s="21"/>
      <c r="N16" s="23">
        <f t="shared" si="1"/>
        <v>10.9</v>
      </c>
      <c r="O16" s="25">
        <f t="shared" si="2"/>
        <v>21.6</v>
      </c>
    </row>
    <row r="17" spans="1:15" s="7" customFormat="1" ht="16.5" customHeight="1">
      <c r="A17" s="36" t="s">
        <v>32</v>
      </c>
      <c r="B17" s="40" t="s">
        <v>39</v>
      </c>
      <c r="C17" s="65" t="s">
        <v>61</v>
      </c>
      <c r="D17" s="58" t="s">
        <v>52</v>
      </c>
      <c r="E17" s="59" t="s">
        <v>17</v>
      </c>
      <c r="F17" s="59" t="s">
        <v>97</v>
      </c>
      <c r="G17" s="26">
        <v>2.1</v>
      </c>
      <c r="H17" s="27">
        <v>7</v>
      </c>
      <c r="I17" s="21"/>
      <c r="J17" s="23">
        <f t="shared" si="0"/>
        <v>9.1</v>
      </c>
      <c r="K17" s="26">
        <v>3.4</v>
      </c>
      <c r="L17" s="27">
        <v>8.1</v>
      </c>
      <c r="M17" s="21"/>
      <c r="N17" s="23">
        <f t="shared" si="1"/>
        <v>11.5</v>
      </c>
      <c r="O17" s="25">
        <f t="shared" si="2"/>
        <v>20.6</v>
      </c>
    </row>
    <row r="18" spans="1:15" s="7" customFormat="1" ht="16.5" customHeight="1" thickBot="1">
      <c r="A18" s="121" t="s">
        <v>33</v>
      </c>
      <c r="B18" s="82" t="s">
        <v>72</v>
      </c>
      <c r="C18" s="83" t="s">
        <v>31</v>
      </c>
      <c r="D18" s="91" t="s">
        <v>52</v>
      </c>
      <c r="E18" s="119" t="s">
        <v>17</v>
      </c>
      <c r="F18" s="96" t="s">
        <v>96</v>
      </c>
      <c r="G18" s="102">
        <v>2.1</v>
      </c>
      <c r="H18" s="103">
        <v>5.73</v>
      </c>
      <c r="I18" s="104"/>
      <c r="J18" s="105">
        <f t="shared" si="0"/>
        <v>7.83</v>
      </c>
      <c r="K18" s="102">
        <v>3.5</v>
      </c>
      <c r="L18" s="103">
        <v>8.1</v>
      </c>
      <c r="M18" s="104"/>
      <c r="N18" s="105">
        <f t="shared" si="1"/>
        <v>11.6</v>
      </c>
      <c r="O18" s="106">
        <f t="shared" si="2"/>
        <v>19.43</v>
      </c>
    </row>
    <row r="19" s="7" customFormat="1" ht="16.5" customHeight="1"/>
    <row r="20" s="7" customFormat="1" ht="16.5" customHeight="1"/>
    <row r="21" s="7" customFormat="1" ht="16.5" customHeight="1">
      <c r="A21" s="5"/>
    </row>
    <row r="22" spans="1:15" s="7" customFormat="1" ht="16.5" customHeight="1">
      <c r="A22" s="5"/>
      <c r="B22" s="43"/>
      <c r="C22" s="77"/>
      <c r="D22" s="72"/>
      <c r="E22" s="56"/>
      <c r="F22" s="56"/>
      <c r="G22" s="44"/>
      <c r="H22" s="45"/>
      <c r="I22" s="46"/>
      <c r="J22" s="47"/>
      <c r="K22" s="44"/>
      <c r="L22" s="45"/>
      <c r="M22" s="46"/>
      <c r="N22" s="47"/>
      <c r="O22" s="48"/>
    </row>
    <row r="24" spans="1:15" ht="15.75" customHeight="1">
      <c r="A24" s="128" t="s">
        <v>102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ht="16.5" thickBot="1"/>
    <row r="26" spans="1:18" s="9" customFormat="1" ht="40.5" customHeight="1">
      <c r="A26" s="32"/>
      <c r="B26" s="123"/>
      <c r="C26" s="124"/>
      <c r="D26" s="67"/>
      <c r="E26" s="130"/>
      <c r="F26" s="52"/>
      <c r="G26" s="125"/>
      <c r="H26" s="126"/>
      <c r="I26" s="126"/>
      <c r="J26" s="127"/>
      <c r="K26" s="125"/>
      <c r="L26" s="126"/>
      <c r="M26" s="126"/>
      <c r="N26" s="127"/>
      <c r="O26" s="13" t="s">
        <v>0</v>
      </c>
      <c r="R26" s="10"/>
    </row>
    <row r="27" spans="1:18" ht="19.5" customHeight="1" thickBot="1">
      <c r="A27" s="18"/>
      <c r="B27" s="37"/>
      <c r="C27" s="76"/>
      <c r="D27" s="69"/>
      <c r="E27" s="132"/>
      <c r="F27" s="53"/>
      <c r="G27" s="11" t="s">
        <v>9</v>
      </c>
      <c r="H27" s="8" t="s">
        <v>10</v>
      </c>
      <c r="I27" s="19"/>
      <c r="J27" s="12" t="s">
        <v>0</v>
      </c>
      <c r="K27" s="11" t="s">
        <v>9</v>
      </c>
      <c r="L27" s="8" t="s">
        <v>10</v>
      </c>
      <c r="M27" s="19"/>
      <c r="N27" s="12" t="s">
        <v>0</v>
      </c>
      <c r="O27" s="14"/>
      <c r="R27" s="3"/>
    </row>
    <row r="28" spans="1:15" s="7" customFormat="1" ht="16.5" customHeight="1">
      <c r="A28" s="34" t="s">
        <v>1</v>
      </c>
      <c r="B28" s="39" t="s">
        <v>115</v>
      </c>
      <c r="C28" s="64" t="s">
        <v>116</v>
      </c>
      <c r="D28" s="73" t="s">
        <v>42</v>
      </c>
      <c r="E28" s="54" t="s">
        <v>13</v>
      </c>
      <c r="F28" s="54" t="s">
        <v>22</v>
      </c>
      <c r="G28" s="28">
        <v>6</v>
      </c>
      <c r="H28" s="29">
        <v>8.4</v>
      </c>
      <c r="I28" s="30"/>
      <c r="J28" s="22">
        <f aca="true" t="shared" si="3" ref="J28:J34">G28+H28-I28</f>
        <v>14.4</v>
      </c>
      <c r="K28" s="28">
        <v>6.3</v>
      </c>
      <c r="L28" s="29">
        <v>8.6</v>
      </c>
      <c r="M28" s="30"/>
      <c r="N28" s="22">
        <f aca="true" t="shared" si="4" ref="N28:N34">K28+L28-M28</f>
        <v>14.899999999999999</v>
      </c>
      <c r="O28" s="24">
        <f aca="true" t="shared" si="5" ref="O28:O34">J28+N28</f>
        <v>29.299999999999997</v>
      </c>
    </row>
    <row r="29" spans="1:15" s="7" customFormat="1" ht="16.5" customHeight="1">
      <c r="A29" s="35" t="s">
        <v>2</v>
      </c>
      <c r="B29" s="40" t="s">
        <v>114</v>
      </c>
      <c r="C29" s="65" t="s">
        <v>14</v>
      </c>
      <c r="D29" s="58" t="s">
        <v>46</v>
      </c>
      <c r="E29" s="59" t="s">
        <v>13</v>
      </c>
      <c r="F29" s="54" t="s">
        <v>22</v>
      </c>
      <c r="G29" s="26">
        <v>6</v>
      </c>
      <c r="H29" s="27">
        <v>9.55</v>
      </c>
      <c r="I29" s="21"/>
      <c r="J29" s="23">
        <f t="shared" si="3"/>
        <v>15.55</v>
      </c>
      <c r="K29" s="26">
        <v>6</v>
      </c>
      <c r="L29" s="27">
        <v>7.7</v>
      </c>
      <c r="M29" s="21"/>
      <c r="N29" s="23">
        <f t="shared" si="4"/>
        <v>13.7</v>
      </c>
      <c r="O29" s="25">
        <f t="shared" si="5"/>
        <v>29.25</v>
      </c>
    </row>
    <row r="30" spans="1:15" s="7" customFormat="1" ht="16.5" customHeight="1">
      <c r="A30" s="36" t="s">
        <v>3</v>
      </c>
      <c r="B30" s="40" t="s">
        <v>59</v>
      </c>
      <c r="C30" s="65" t="s">
        <v>60</v>
      </c>
      <c r="D30" s="58" t="s">
        <v>42</v>
      </c>
      <c r="E30" s="59" t="s">
        <v>17</v>
      </c>
      <c r="F30" s="59" t="s">
        <v>97</v>
      </c>
      <c r="G30" s="26">
        <v>6</v>
      </c>
      <c r="H30" s="27">
        <v>9.1</v>
      </c>
      <c r="I30" s="21"/>
      <c r="J30" s="23">
        <f t="shared" si="3"/>
        <v>15.1</v>
      </c>
      <c r="K30" s="26">
        <v>6</v>
      </c>
      <c r="L30" s="27">
        <v>7.3</v>
      </c>
      <c r="M30" s="21"/>
      <c r="N30" s="23">
        <f t="shared" si="4"/>
        <v>13.3</v>
      </c>
      <c r="O30" s="25">
        <f t="shared" si="5"/>
        <v>28.4</v>
      </c>
    </row>
    <row r="31" spans="1:15" s="7" customFormat="1" ht="16.5" customHeight="1">
      <c r="A31" s="35" t="s">
        <v>4</v>
      </c>
      <c r="B31" s="40" t="s">
        <v>110</v>
      </c>
      <c r="C31" s="65" t="s">
        <v>111</v>
      </c>
      <c r="D31" s="58" t="s">
        <v>46</v>
      </c>
      <c r="E31" s="59" t="s">
        <v>17</v>
      </c>
      <c r="F31" s="59"/>
      <c r="G31" s="26">
        <v>6</v>
      </c>
      <c r="H31" s="27">
        <v>9.3</v>
      </c>
      <c r="I31" s="21"/>
      <c r="J31" s="23">
        <f t="shared" si="3"/>
        <v>15.3</v>
      </c>
      <c r="K31" s="26">
        <v>6</v>
      </c>
      <c r="L31" s="27">
        <v>7.05</v>
      </c>
      <c r="M31" s="21"/>
      <c r="N31" s="23">
        <f t="shared" si="4"/>
        <v>13.05</v>
      </c>
      <c r="O31" s="25">
        <f t="shared" si="5"/>
        <v>28.35</v>
      </c>
    </row>
    <row r="32" spans="1:15" ht="15.75">
      <c r="A32" s="36" t="s">
        <v>5</v>
      </c>
      <c r="B32" s="40" t="s">
        <v>113</v>
      </c>
      <c r="C32" s="65" t="s">
        <v>112</v>
      </c>
      <c r="D32" s="58" t="s">
        <v>46</v>
      </c>
      <c r="E32" s="59" t="s">
        <v>13</v>
      </c>
      <c r="F32" s="54" t="s">
        <v>22</v>
      </c>
      <c r="G32" s="26">
        <v>6</v>
      </c>
      <c r="H32" s="27">
        <v>8.2</v>
      </c>
      <c r="I32" s="21"/>
      <c r="J32" s="23">
        <f t="shared" si="3"/>
        <v>14.2</v>
      </c>
      <c r="K32" s="26">
        <v>6.3</v>
      </c>
      <c r="L32" s="27">
        <v>7.3</v>
      </c>
      <c r="M32" s="21"/>
      <c r="N32" s="23">
        <f t="shared" si="4"/>
        <v>13.6</v>
      </c>
      <c r="O32" s="25">
        <f t="shared" si="5"/>
        <v>27.799999999999997</v>
      </c>
    </row>
    <row r="33" spans="1:15" ht="15.75">
      <c r="A33" s="35" t="s">
        <v>6</v>
      </c>
      <c r="B33" s="40" t="s">
        <v>74</v>
      </c>
      <c r="C33" s="65" t="s">
        <v>55</v>
      </c>
      <c r="D33" s="71" t="s">
        <v>42</v>
      </c>
      <c r="E33" s="59" t="s">
        <v>17</v>
      </c>
      <c r="F33" s="59"/>
      <c r="G33" s="26">
        <v>6</v>
      </c>
      <c r="H33" s="27">
        <v>8.15</v>
      </c>
      <c r="I33" s="21"/>
      <c r="J33" s="23">
        <f t="shared" si="3"/>
        <v>14.15</v>
      </c>
      <c r="K33" s="26">
        <v>6</v>
      </c>
      <c r="L33" s="27">
        <v>7.45</v>
      </c>
      <c r="M33" s="21"/>
      <c r="N33" s="23">
        <f t="shared" si="4"/>
        <v>13.45</v>
      </c>
      <c r="O33" s="25">
        <f t="shared" si="5"/>
        <v>27.6</v>
      </c>
    </row>
    <row r="34" spans="1:15" ht="15.75">
      <c r="A34" s="36" t="s">
        <v>7</v>
      </c>
      <c r="B34" s="40" t="s">
        <v>75</v>
      </c>
      <c r="C34" s="65" t="s">
        <v>57</v>
      </c>
      <c r="D34" s="58" t="s">
        <v>42</v>
      </c>
      <c r="E34" s="59" t="s">
        <v>17</v>
      </c>
      <c r="F34" s="59"/>
      <c r="G34" s="26">
        <v>6</v>
      </c>
      <c r="H34" s="27">
        <v>8.1</v>
      </c>
      <c r="I34" s="21"/>
      <c r="J34" s="23">
        <f t="shared" si="3"/>
        <v>14.1</v>
      </c>
      <c r="K34" s="26">
        <v>6</v>
      </c>
      <c r="L34" s="27">
        <v>7.05</v>
      </c>
      <c r="M34" s="21"/>
      <c r="N34" s="23">
        <f t="shared" si="4"/>
        <v>13.05</v>
      </c>
      <c r="O34" s="25">
        <f t="shared" si="5"/>
        <v>27.15</v>
      </c>
    </row>
    <row r="35" spans="1:15" ht="15.75">
      <c r="A35" s="107"/>
      <c r="B35" s="43"/>
      <c r="C35" s="77"/>
      <c r="D35" s="80"/>
      <c r="E35" s="79"/>
      <c r="F35" s="79"/>
      <c r="G35" s="44"/>
      <c r="H35" s="45"/>
      <c r="I35" s="46"/>
      <c r="J35" s="47"/>
      <c r="K35" s="44"/>
      <c r="L35" s="45"/>
      <c r="M35" s="46"/>
      <c r="N35" s="47"/>
      <c r="O35" s="48"/>
    </row>
    <row r="36" spans="1:6" ht="123.75" customHeight="1">
      <c r="A36" s="33"/>
      <c r="E36" s="56"/>
      <c r="F36" s="56"/>
    </row>
    <row r="37" spans="1:15" ht="15.75">
      <c r="A37" s="128" t="s">
        <v>102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ht="16.5" thickBot="1"/>
    <row r="39" spans="1:15" ht="36">
      <c r="A39" s="32"/>
      <c r="B39" s="123"/>
      <c r="C39" s="124"/>
      <c r="D39" s="67"/>
      <c r="E39" s="130"/>
      <c r="F39" s="52"/>
      <c r="G39" s="125"/>
      <c r="H39" s="126"/>
      <c r="I39" s="126"/>
      <c r="J39" s="127"/>
      <c r="K39" s="125"/>
      <c r="L39" s="126"/>
      <c r="M39" s="126"/>
      <c r="N39" s="127"/>
      <c r="O39" s="13" t="s">
        <v>0</v>
      </c>
    </row>
    <row r="40" spans="1:15" ht="18.75" customHeight="1" thickBot="1">
      <c r="A40" s="117"/>
      <c r="B40" s="37"/>
      <c r="C40" s="76"/>
      <c r="D40" s="122"/>
      <c r="E40" s="131"/>
      <c r="F40" s="109"/>
      <c r="G40" s="110" t="s">
        <v>9</v>
      </c>
      <c r="H40" s="111" t="s">
        <v>10</v>
      </c>
      <c r="I40" s="112"/>
      <c r="J40" s="113" t="s">
        <v>0</v>
      </c>
      <c r="K40" s="110" t="s">
        <v>9</v>
      </c>
      <c r="L40" s="111" t="s">
        <v>10</v>
      </c>
      <c r="M40" s="112"/>
      <c r="N40" s="113" t="s">
        <v>0</v>
      </c>
      <c r="O40" s="114"/>
    </row>
    <row r="41" spans="1:15" ht="15.75">
      <c r="A41" s="34" t="s">
        <v>1</v>
      </c>
      <c r="B41" s="39" t="s">
        <v>123</v>
      </c>
      <c r="C41" s="64" t="s">
        <v>12</v>
      </c>
      <c r="D41" s="73" t="s">
        <v>52</v>
      </c>
      <c r="E41" s="120" t="s">
        <v>13</v>
      </c>
      <c r="F41" s="60" t="s">
        <v>22</v>
      </c>
      <c r="G41" s="28">
        <v>7.8</v>
      </c>
      <c r="H41" s="29">
        <v>9.17</v>
      </c>
      <c r="I41" s="30"/>
      <c r="J41" s="22">
        <f aca="true" t="shared" si="6" ref="J41:J53">G41+H41-I41</f>
        <v>16.97</v>
      </c>
      <c r="K41" s="28">
        <v>7.4</v>
      </c>
      <c r="L41" s="29">
        <v>9</v>
      </c>
      <c r="M41" s="30"/>
      <c r="N41" s="22">
        <f aca="true" t="shared" si="7" ref="N41:N53">K41+L41-M41</f>
        <v>16.4</v>
      </c>
      <c r="O41" s="24">
        <f aca="true" t="shared" si="8" ref="O41:O53">J41+N41</f>
        <v>33.37</v>
      </c>
    </row>
    <row r="42" spans="1:15" ht="15.75">
      <c r="A42" s="35" t="s">
        <v>2</v>
      </c>
      <c r="B42" s="40" t="s">
        <v>126</v>
      </c>
      <c r="C42" s="65" t="s">
        <v>19</v>
      </c>
      <c r="D42" s="71" t="s">
        <v>52</v>
      </c>
      <c r="E42" s="59" t="s">
        <v>13</v>
      </c>
      <c r="F42" s="54" t="s">
        <v>124</v>
      </c>
      <c r="G42" s="26">
        <v>6.8</v>
      </c>
      <c r="H42" s="27">
        <v>8.6</v>
      </c>
      <c r="I42" s="21"/>
      <c r="J42" s="23">
        <f t="shared" si="6"/>
        <v>15.399999999999999</v>
      </c>
      <c r="K42" s="26">
        <v>7.4</v>
      </c>
      <c r="L42" s="27">
        <v>9.1</v>
      </c>
      <c r="M42" s="21"/>
      <c r="N42" s="23">
        <f t="shared" si="7"/>
        <v>16.5</v>
      </c>
      <c r="O42" s="25">
        <f t="shared" si="8"/>
        <v>31.9</v>
      </c>
    </row>
    <row r="43" spans="1:15" ht="15.75">
      <c r="A43" s="36" t="s">
        <v>3</v>
      </c>
      <c r="B43" s="40" t="s">
        <v>124</v>
      </c>
      <c r="C43" s="65" t="s">
        <v>125</v>
      </c>
      <c r="D43" s="71" t="s">
        <v>52</v>
      </c>
      <c r="E43" s="59" t="s">
        <v>13</v>
      </c>
      <c r="F43" s="54" t="s">
        <v>124</v>
      </c>
      <c r="G43" s="26">
        <v>6.8</v>
      </c>
      <c r="H43" s="27">
        <v>8.4</v>
      </c>
      <c r="I43" s="21"/>
      <c r="J43" s="23">
        <f t="shared" si="6"/>
        <v>15.2</v>
      </c>
      <c r="K43" s="26">
        <v>7.4</v>
      </c>
      <c r="L43" s="27">
        <v>8.7</v>
      </c>
      <c r="M43" s="21"/>
      <c r="N43" s="23">
        <f t="shared" si="7"/>
        <v>16.1</v>
      </c>
      <c r="O43" s="25">
        <f t="shared" si="8"/>
        <v>31.3</v>
      </c>
    </row>
    <row r="44" spans="1:15" ht="15.75">
      <c r="A44" s="35" t="s">
        <v>4</v>
      </c>
      <c r="B44" s="40" t="s">
        <v>119</v>
      </c>
      <c r="C44" s="65" t="s">
        <v>118</v>
      </c>
      <c r="D44" s="71" t="s">
        <v>46</v>
      </c>
      <c r="E44" s="59" t="s">
        <v>13</v>
      </c>
      <c r="F44" s="54" t="s">
        <v>108</v>
      </c>
      <c r="G44" s="26">
        <v>6.8</v>
      </c>
      <c r="H44" s="27">
        <v>8.43</v>
      </c>
      <c r="I44" s="21"/>
      <c r="J44" s="23">
        <f t="shared" si="6"/>
        <v>15.23</v>
      </c>
      <c r="K44" s="26">
        <v>6.9</v>
      </c>
      <c r="L44" s="27">
        <v>8.9</v>
      </c>
      <c r="M44" s="21"/>
      <c r="N44" s="23">
        <f t="shared" si="7"/>
        <v>15.8</v>
      </c>
      <c r="O44" s="25">
        <f t="shared" si="8"/>
        <v>31.03</v>
      </c>
    </row>
    <row r="45" spans="1:15" ht="15.75">
      <c r="A45" s="36" t="s">
        <v>5</v>
      </c>
      <c r="B45" s="40" t="s">
        <v>67</v>
      </c>
      <c r="C45" s="65" t="s">
        <v>25</v>
      </c>
      <c r="D45" s="71" t="s">
        <v>52</v>
      </c>
      <c r="E45" s="59" t="s">
        <v>13</v>
      </c>
      <c r="F45" s="59" t="s">
        <v>122</v>
      </c>
      <c r="G45" s="26">
        <v>6.8</v>
      </c>
      <c r="H45" s="27">
        <v>8.27</v>
      </c>
      <c r="I45" s="21"/>
      <c r="J45" s="23">
        <f t="shared" si="6"/>
        <v>15.07</v>
      </c>
      <c r="K45" s="26">
        <v>7.4</v>
      </c>
      <c r="L45" s="27">
        <v>8.4</v>
      </c>
      <c r="M45" s="21"/>
      <c r="N45" s="23">
        <f t="shared" si="7"/>
        <v>15.8</v>
      </c>
      <c r="O45" s="25">
        <f t="shared" si="8"/>
        <v>30.87</v>
      </c>
    </row>
    <row r="46" spans="1:15" ht="15.75">
      <c r="A46" s="35" t="s">
        <v>6</v>
      </c>
      <c r="B46" s="40" t="s">
        <v>26</v>
      </c>
      <c r="C46" s="65" t="s">
        <v>27</v>
      </c>
      <c r="D46" s="71" t="s">
        <v>46</v>
      </c>
      <c r="E46" s="59" t="s">
        <v>13</v>
      </c>
      <c r="F46" s="54" t="s">
        <v>124</v>
      </c>
      <c r="G46" s="26">
        <v>6.8</v>
      </c>
      <c r="H46" s="27">
        <v>8.43</v>
      </c>
      <c r="I46" s="21"/>
      <c r="J46" s="23">
        <f t="shared" si="6"/>
        <v>15.23</v>
      </c>
      <c r="K46" s="26">
        <v>6.9</v>
      </c>
      <c r="L46" s="27">
        <v>8.5</v>
      </c>
      <c r="M46" s="21"/>
      <c r="N46" s="23">
        <f t="shared" si="7"/>
        <v>15.4</v>
      </c>
      <c r="O46" s="25">
        <f t="shared" si="8"/>
        <v>30.630000000000003</v>
      </c>
    </row>
    <row r="47" spans="1:15" ht="15.75">
      <c r="A47" s="36" t="s">
        <v>7</v>
      </c>
      <c r="B47" s="40" t="s">
        <v>127</v>
      </c>
      <c r="C47" s="65" t="s">
        <v>50</v>
      </c>
      <c r="D47" s="71" t="s">
        <v>52</v>
      </c>
      <c r="E47" s="54" t="s">
        <v>13</v>
      </c>
      <c r="F47" s="59" t="s">
        <v>122</v>
      </c>
      <c r="G47" s="26">
        <v>6</v>
      </c>
      <c r="H47" s="27">
        <v>8.7</v>
      </c>
      <c r="I47" s="21"/>
      <c r="J47" s="23">
        <f t="shared" si="6"/>
        <v>14.7</v>
      </c>
      <c r="K47" s="26">
        <v>7.4</v>
      </c>
      <c r="L47" s="27">
        <v>7.8</v>
      </c>
      <c r="M47" s="21"/>
      <c r="N47" s="23">
        <f t="shared" si="7"/>
        <v>15.2</v>
      </c>
      <c r="O47" s="25">
        <f t="shared" si="8"/>
        <v>29.9</v>
      </c>
    </row>
    <row r="48" spans="1:15" ht="15.75">
      <c r="A48" s="35" t="s">
        <v>8</v>
      </c>
      <c r="B48" s="40" t="s">
        <v>86</v>
      </c>
      <c r="C48" s="65" t="s">
        <v>47</v>
      </c>
      <c r="D48" s="58" t="s">
        <v>46</v>
      </c>
      <c r="E48" s="59" t="s">
        <v>13</v>
      </c>
      <c r="F48" s="54" t="s">
        <v>108</v>
      </c>
      <c r="G48" s="26">
        <v>6</v>
      </c>
      <c r="H48" s="27">
        <v>8.37</v>
      </c>
      <c r="I48" s="21"/>
      <c r="J48" s="23">
        <f t="shared" si="6"/>
        <v>14.37</v>
      </c>
      <c r="K48" s="26">
        <v>7.4</v>
      </c>
      <c r="L48" s="27">
        <v>8.1</v>
      </c>
      <c r="M48" s="21"/>
      <c r="N48" s="23">
        <f t="shared" si="7"/>
        <v>15.5</v>
      </c>
      <c r="O48" s="25">
        <f t="shared" si="8"/>
        <v>29.869999999999997</v>
      </c>
    </row>
    <row r="49" spans="1:15" ht="15.75">
      <c r="A49" s="36" t="s">
        <v>32</v>
      </c>
      <c r="B49" s="40" t="s">
        <v>53</v>
      </c>
      <c r="C49" s="65" t="s">
        <v>12</v>
      </c>
      <c r="D49" s="58" t="s">
        <v>52</v>
      </c>
      <c r="E49" s="59" t="s">
        <v>13</v>
      </c>
      <c r="F49" s="59" t="s">
        <v>122</v>
      </c>
      <c r="G49" s="26">
        <v>6</v>
      </c>
      <c r="H49" s="27">
        <v>8.5</v>
      </c>
      <c r="I49" s="21"/>
      <c r="J49" s="23">
        <f t="shared" si="6"/>
        <v>14.5</v>
      </c>
      <c r="K49" s="26">
        <v>6.9</v>
      </c>
      <c r="L49" s="27">
        <v>8.3</v>
      </c>
      <c r="M49" s="21"/>
      <c r="N49" s="23">
        <f t="shared" si="7"/>
        <v>15.200000000000001</v>
      </c>
      <c r="O49" s="25">
        <f t="shared" si="8"/>
        <v>29.700000000000003</v>
      </c>
    </row>
    <row r="50" spans="1:15" ht="15.75">
      <c r="A50" s="35" t="s">
        <v>33</v>
      </c>
      <c r="B50" s="40" t="s">
        <v>131</v>
      </c>
      <c r="C50" s="65" t="s">
        <v>23</v>
      </c>
      <c r="D50" s="71" t="s">
        <v>52</v>
      </c>
      <c r="E50" s="59" t="s">
        <v>13</v>
      </c>
      <c r="F50" s="59" t="s">
        <v>122</v>
      </c>
      <c r="G50" s="26">
        <v>6</v>
      </c>
      <c r="H50" s="27">
        <v>8.4</v>
      </c>
      <c r="I50" s="21"/>
      <c r="J50" s="23">
        <f t="shared" si="6"/>
        <v>14.4</v>
      </c>
      <c r="K50" s="26">
        <v>6.9</v>
      </c>
      <c r="L50" s="27">
        <v>7.9</v>
      </c>
      <c r="M50" s="21"/>
      <c r="N50" s="23">
        <f t="shared" si="7"/>
        <v>14.8</v>
      </c>
      <c r="O50" s="25">
        <f t="shared" si="8"/>
        <v>29.200000000000003</v>
      </c>
    </row>
    <row r="51" spans="1:15" ht="15.75">
      <c r="A51" s="36" t="s">
        <v>34</v>
      </c>
      <c r="B51" s="40" t="s">
        <v>120</v>
      </c>
      <c r="C51" s="65" t="s">
        <v>121</v>
      </c>
      <c r="D51" s="71" t="s">
        <v>52</v>
      </c>
      <c r="E51" s="59" t="s">
        <v>17</v>
      </c>
      <c r="F51" s="54"/>
      <c r="G51" s="26">
        <v>6</v>
      </c>
      <c r="H51" s="27">
        <v>8.2</v>
      </c>
      <c r="I51" s="21"/>
      <c r="J51" s="23">
        <f t="shared" si="6"/>
        <v>14.2</v>
      </c>
      <c r="K51" s="26">
        <v>6.2</v>
      </c>
      <c r="L51" s="27">
        <v>8.7</v>
      </c>
      <c r="M51" s="21"/>
      <c r="N51" s="23">
        <f t="shared" si="7"/>
        <v>14.899999999999999</v>
      </c>
      <c r="O51" s="25">
        <f t="shared" si="8"/>
        <v>29.099999999999998</v>
      </c>
    </row>
    <row r="52" spans="1:15" ht="15.75">
      <c r="A52" s="35" t="s">
        <v>35</v>
      </c>
      <c r="B52" s="40" t="s">
        <v>134</v>
      </c>
      <c r="C52" s="65" t="s">
        <v>91</v>
      </c>
      <c r="D52" s="71" t="s">
        <v>52</v>
      </c>
      <c r="E52" s="59" t="s">
        <v>13</v>
      </c>
      <c r="F52" s="57" t="s">
        <v>108</v>
      </c>
      <c r="G52" s="26">
        <v>6</v>
      </c>
      <c r="H52" s="27">
        <v>8.33</v>
      </c>
      <c r="I52" s="21"/>
      <c r="J52" s="23">
        <f t="shared" si="6"/>
        <v>14.33</v>
      </c>
      <c r="K52" s="26">
        <v>6</v>
      </c>
      <c r="L52" s="27">
        <v>8.4</v>
      </c>
      <c r="M52" s="21"/>
      <c r="N52" s="23">
        <f t="shared" si="7"/>
        <v>14.4</v>
      </c>
      <c r="O52" s="25">
        <f t="shared" si="8"/>
        <v>28.73</v>
      </c>
    </row>
    <row r="53" spans="1:15" ht="16.5" thickBot="1">
      <c r="A53" s="121" t="s">
        <v>36</v>
      </c>
      <c r="B53" s="82" t="s">
        <v>132</v>
      </c>
      <c r="C53" s="83" t="s">
        <v>16</v>
      </c>
      <c r="D53" s="91" t="s">
        <v>52</v>
      </c>
      <c r="E53" s="84" t="s">
        <v>13</v>
      </c>
      <c r="F53" s="119" t="s">
        <v>122</v>
      </c>
      <c r="G53" s="102">
        <v>6</v>
      </c>
      <c r="H53" s="103">
        <v>8.17</v>
      </c>
      <c r="I53" s="104"/>
      <c r="J53" s="105">
        <f t="shared" si="6"/>
        <v>14.17</v>
      </c>
      <c r="K53" s="102">
        <v>6.7</v>
      </c>
      <c r="L53" s="103">
        <v>7.8</v>
      </c>
      <c r="M53" s="104"/>
      <c r="N53" s="105">
        <f t="shared" si="7"/>
        <v>14.5</v>
      </c>
      <c r="O53" s="106">
        <f t="shared" si="8"/>
        <v>28.67</v>
      </c>
    </row>
    <row r="54" spans="2:13" ht="15">
      <c r="B54" s="5"/>
      <c r="C54" s="5"/>
      <c r="D54" s="5"/>
      <c r="E54" s="5"/>
      <c r="F54" s="5"/>
      <c r="G54" s="5"/>
      <c r="I54" s="5"/>
      <c r="J54" s="5"/>
      <c r="K54" s="5"/>
      <c r="M54" s="5"/>
    </row>
    <row r="55" spans="2:13" ht="15.75" thickBot="1">
      <c r="B55" s="5"/>
      <c r="C55" s="5"/>
      <c r="D55" s="5"/>
      <c r="E55" s="5"/>
      <c r="F55" s="5"/>
      <c r="G55" s="5"/>
      <c r="I55" s="5"/>
      <c r="J55" s="5"/>
      <c r="K55" s="5"/>
      <c r="M55" s="5"/>
    </row>
    <row r="56" spans="1:15" ht="15.75">
      <c r="A56" s="34" t="s">
        <v>1</v>
      </c>
      <c r="B56" s="39" t="s">
        <v>58</v>
      </c>
      <c r="C56" s="64" t="s">
        <v>31</v>
      </c>
      <c r="D56" s="73" t="s">
        <v>42</v>
      </c>
      <c r="E56" s="60" t="s">
        <v>17</v>
      </c>
      <c r="F56" s="120" t="s">
        <v>124</v>
      </c>
      <c r="G56" s="28">
        <v>7.8</v>
      </c>
      <c r="H56" s="29">
        <v>8.47</v>
      </c>
      <c r="I56" s="30"/>
      <c r="J56" s="22">
        <f aca="true" t="shared" si="9" ref="J56:J63">G56+H56-I56</f>
        <v>16.27</v>
      </c>
      <c r="K56" s="28">
        <v>7.4</v>
      </c>
      <c r="L56" s="29">
        <v>9.4</v>
      </c>
      <c r="M56" s="30"/>
      <c r="N56" s="22">
        <f aca="true" t="shared" si="10" ref="N56:N63">K56+L56-M56</f>
        <v>16.8</v>
      </c>
      <c r="O56" s="24">
        <f aca="true" t="shared" si="11" ref="O56:O63">J56+N56</f>
        <v>33.07</v>
      </c>
    </row>
    <row r="57" spans="1:15" ht="15.75">
      <c r="A57" s="35" t="s">
        <v>2</v>
      </c>
      <c r="B57" s="40" t="s">
        <v>65</v>
      </c>
      <c r="C57" s="65" t="s">
        <v>50</v>
      </c>
      <c r="D57" s="71" t="s">
        <v>42</v>
      </c>
      <c r="E57" s="54" t="s">
        <v>63</v>
      </c>
      <c r="F57" s="57" t="s">
        <v>133</v>
      </c>
      <c r="G57" s="26">
        <v>7.8</v>
      </c>
      <c r="H57" s="27">
        <v>8.77</v>
      </c>
      <c r="I57" s="21"/>
      <c r="J57" s="23">
        <f t="shared" si="9"/>
        <v>16.57</v>
      </c>
      <c r="K57" s="26">
        <v>7.4</v>
      </c>
      <c r="L57" s="27">
        <v>9</v>
      </c>
      <c r="M57" s="21"/>
      <c r="N57" s="23">
        <f t="shared" si="10"/>
        <v>16.4</v>
      </c>
      <c r="O57" s="25">
        <f t="shared" si="11"/>
        <v>32.97</v>
      </c>
    </row>
    <row r="58" spans="1:15" ht="15.75">
      <c r="A58" s="36" t="s">
        <v>3</v>
      </c>
      <c r="B58" s="40" t="s">
        <v>98</v>
      </c>
      <c r="C58" s="65" t="s">
        <v>99</v>
      </c>
      <c r="D58" s="58" t="s">
        <v>42</v>
      </c>
      <c r="E58" s="59" t="s">
        <v>17</v>
      </c>
      <c r="F58" s="63" t="s">
        <v>97</v>
      </c>
      <c r="G58" s="26">
        <v>7.8</v>
      </c>
      <c r="H58" s="27">
        <v>8.37</v>
      </c>
      <c r="I58" s="21"/>
      <c r="J58" s="23">
        <f t="shared" si="9"/>
        <v>16.169999999999998</v>
      </c>
      <c r="K58" s="26">
        <v>7.2</v>
      </c>
      <c r="L58" s="27">
        <v>9.1</v>
      </c>
      <c r="M58" s="21"/>
      <c r="N58" s="23">
        <f t="shared" si="10"/>
        <v>16.3</v>
      </c>
      <c r="O58" s="25">
        <f t="shared" si="11"/>
        <v>32.47</v>
      </c>
    </row>
    <row r="59" spans="1:15" ht="15.75">
      <c r="A59" s="35" t="s">
        <v>4</v>
      </c>
      <c r="B59" s="40" t="s">
        <v>129</v>
      </c>
      <c r="C59" s="65" t="s">
        <v>130</v>
      </c>
      <c r="D59" s="71" t="s">
        <v>42</v>
      </c>
      <c r="E59" s="59" t="s">
        <v>13</v>
      </c>
      <c r="F59" s="59" t="s">
        <v>122</v>
      </c>
      <c r="G59" s="26">
        <v>6.8</v>
      </c>
      <c r="H59" s="27">
        <v>8.43</v>
      </c>
      <c r="I59" s="21"/>
      <c r="J59" s="23">
        <f t="shared" si="9"/>
        <v>15.23</v>
      </c>
      <c r="K59" s="26">
        <v>7.4</v>
      </c>
      <c r="L59" s="27">
        <v>8.7</v>
      </c>
      <c r="M59" s="21"/>
      <c r="N59" s="23">
        <f t="shared" si="10"/>
        <v>16.1</v>
      </c>
      <c r="O59" s="25">
        <f t="shared" si="11"/>
        <v>31.330000000000002</v>
      </c>
    </row>
    <row r="60" spans="1:15" ht="15.75">
      <c r="A60" s="36" t="s">
        <v>5</v>
      </c>
      <c r="B60" s="40" t="s">
        <v>128</v>
      </c>
      <c r="C60" s="65" t="s">
        <v>51</v>
      </c>
      <c r="D60" s="71" t="s">
        <v>42</v>
      </c>
      <c r="E60" s="54" t="s">
        <v>13</v>
      </c>
      <c r="F60" s="59" t="s">
        <v>122</v>
      </c>
      <c r="G60" s="26">
        <v>6</v>
      </c>
      <c r="H60" s="27">
        <v>8.6</v>
      </c>
      <c r="I60" s="21"/>
      <c r="J60" s="23">
        <f t="shared" si="9"/>
        <v>14.6</v>
      </c>
      <c r="K60" s="26">
        <v>6.9</v>
      </c>
      <c r="L60" s="27">
        <v>8.7</v>
      </c>
      <c r="M60" s="21"/>
      <c r="N60" s="23">
        <f t="shared" si="10"/>
        <v>15.6</v>
      </c>
      <c r="O60" s="25">
        <f t="shared" si="11"/>
        <v>30.2</v>
      </c>
    </row>
    <row r="61" spans="1:15" ht="15.75">
      <c r="A61" s="35" t="s">
        <v>6</v>
      </c>
      <c r="B61" s="40" t="s">
        <v>69</v>
      </c>
      <c r="C61" s="65" t="s">
        <v>70</v>
      </c>
      <c r="D61" s="58" t="s">
        <v>42</v>
      </c>
      <c r="E61" s="59" t="s">
        <v>13</v>
      </c>
      <c r="F61" s="59" t="s">
        <v>22</v>
      </c>
      <c r="G61" s="26">
        <v>6</v>
      </c>
      <c r="H61" s="27">
        <v>8.27</v>
      </c>
      <c r="I61" s="21"/>
      <c r="J61" s="23">
        <f t="shared" si="9"/>
        <v>14.27</v>
      </c>
      <c r="K61" s="26">
        <v>7.4</v>
      </c>
      <c r="L61" s="27">
        <v>8.5</v>
      </c>
      <c r="M61" s="21"/>
      <c r="N61" s="23">
        <f t="shared" si="10"/>
        <v>15.9</v>
      </c>
      <c r="O61" s="25">
        <f t="shared" si="11"/>
        <v>30.17</v>
      </c>
    </row>
    <row r="62" spans="1:15" ht="15.75">
      <c r="A62" s="36" t="s">
        <v>7</v>
      </c>
      <c r="B62" s="40" t="s">
        <v>54</v>
      </c>
      <c r="C62" s="65" t="s">
        <v>55</v>
      </c>
      <c r="D62" s="58" t="s">
        <v>42</v>
      </c>
      <c r="E62" s="59" t="s">
        <v>13</v>
      </c>
      <c r="F62" s="59" t="s">
        <v>22</v>
      </c>
      <c r="G62" s="26">
        <v>6</v>
      </c>
      <c r="H62" s="27">
        <v>8.47</v>
      </c>
      <c r="I62" s="21"/>
      <c r="J62" s="23">
        <f t="shared" si="9"/>
        <v>14.47</v>
      </c>
      <c r="K62" s="26">
        <v>6.9</v>
      </c>
      <c r="L62" s="27">
        <v>8.6</v>
      </c>
      <c r="M62" s="21"/>
      <c r="N62" s="23">
        <f t="shared" si="10"/>
        <v>15.5</v>
      </c>
      <c r="O62" s="25">
        <f t="shared" si="11"/>
        <v>29.97</v>
      </c>
    </row>
    <row r="63" spans="1:15" ht="16.5" thickBot="1">
      <c r="A63" s="121" t="s">
        <v>8</v>
      </c>
      <c r="B63" s="82" t="s">
        <v>40</v>
      </c>
      <c r="C63" s="83" t="s">
        <v>23</v>
      </c>
      <c r="D63" s="116" t="s">
        <v>42</v>
      </c>
      <c r="E63" s="84" t="s">
        <v>17</v>
      </c>
      <c r="F63" s="84" t="s">
        <v>96</v>
      </c>
      <c r="G63" s="102">
        <v>6</v>
      </c>
      <c r="H63" s="103">
        <v>8.4</v>
      </c>
      <c r="I63" s="104"/>
      <c r="J63" s="105">
        <f t="shared" si="9"/>
        <v>14.4</v>
      </c>
      <c r="K63" s="102">
        <v>6.4</v>
      </c>
      <c r="L63" s="103">
        <v>8.7</v>
      </c>
      <c r="M63" s="104"/>
      <c r="N63" s="105">
        <f t="shared" si="10"/>
        <v>15.1</v>
      </c>
      <c r="O63" s="106">
        <f t="shared" si="11"/>
        <v>29.5</v>
      </c>
    </row>
    <row r="64" spans="2:13" ht="15">
      <c r="B64" s="5"/>
      <c r="C64" s="5"/>
      <c r="D64" s="5"/>
      <c r="E64" s="5"/>
      <c r="F64" s="5"/>
      <c r="G64" s="5"/>
      <c r="I64" s="5"/>
      <c r="J64" s="5"/>
      <c r="K64" s="5"/>
      <c r="M64" s="5"/>
    </row>
    <row r="66" spans="1:15" ht="15.75">
      <c r="A66" s="128" t="s">
        <v>135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</row>
    <row r="67" spans="1:16" ht="16.5" thickBo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</row>
    <row r="68" spans="1:16" ht="36">
      <c r="A68" s="32"/>
      <c r="B68" s="123"/>
      <c r="C68" s="124"/>
      <c r="D68" s="67"/>
      <c r="E68" s="68" t="s">
        <v>49</v>
      </c>
      <c r="F68" s="52" t="s">
        <v>48</v>
      </c>
      <c r="G68" s="125"/>
      <c r="H68" s="126"/>
      <c r="I68" s="126"/>
      <c r="J68" s="127"/>
      <c r="K68" s="125"/>
      <c r="L68" s="126"/>
      <c r="M68" s="126"/>
      <c r="N68" s="127"/>
      <c r="O68" s="13" t="s">
        <v>0</v>
      </c>
      <c r="P68" s="9"/>
    </row>
    <row r="69" spans="1:15" ht="36.75" thickBot="1">
      <c r="A69" s="18"/>
      <c r="B69" s="37"/>
      <c r="C69" s="76"/>
      <c r="D69" s="69"/>
      <c r="E69" s="70"/>
      <c r="F69" s="53"/>
      <c r="G69" s="11" t="s">
        <v>9</v>
      </c>
      <c r="H69" s="8" t="s">
        <v>10</v>
      </c>
      <c r="I69" s="19"/>
      <c r="J69" s="12" t="s">
        <v>0</v>
      </c>
      <c r="K69" s="11" t="s">
        <v>9</v>
      </c>
      <c r="L69" s="8" t="s">
        <v>10</v>
      </c>
      <c r="M69" s="19"/>
      <c r="N69" s="12" t="s">
        <v>0</v>
      </c>
      <c r="O69" s="14"/>
    </row>
    <row r="70" spans="1:16" ht="15.75">
      <c r="A70" s="34" t="s">
        <v>1</v>
      </c>
      <c r="B70" s="39" t="s">
        <v>137</v>
      </c>
      <c r="C70" s="87" t="s">
        <v>29</v>
      </c>
      <c r="D70" s="89" t="s">
        <v>42</v>
      </c>
      <c r="E70" s="97" t="s">
        <v>13</v>
      </c>
      <c r="F70" s="94" t="s">
        <v>26</v>
      </c>
      <c r="G70" s="28">
        <v>3</v>
      </c>
      <c r="H70" s="29">
        <v>9.3</v>
      </c>
      <c r="I70" s="30"/>
      <c r="J70" s="22">
        <f aca="true" t="shared" si="12" ref="J70:J79">G70+H70-I70</f>
        <v>12.3</v>
      </c>
      <c r="K70" s="28">
        <v>3</v>
      </c>
      <c r="L70" s="29">
        <v>8.9</v>
      </c>
      <c r="M70" s="30"/>
      <c r="N70" s="22">
        <f aca="true" t="shared" si="13" ref="N70:N79">K70+L70-M70</f>
        <v>11.9</v>
      </c>
      <c r="O70" s="24">
        <f aca="true" t="shared" si="14" ref="O70:O79">J70+N70</f>
        <v>24.200000000000003</v>
      </c>
      <c r="P70" s="7"/>
    </row>
    <row r="71" spans="1:16" ht="15.75">
      <c r="A71" s="35" t="s">
        <v>2</v>
      </c>
      <c r="B71" s="40" t="s">
        <v>138</v>
      </c>
      <c r="C71" s="88" t="s">
        <v>139</v>
      </c>
      <c r="D71" s="61" t="s">
        <v>42</v>
      </c>
      <c r="E71" s="86" t="s">
        <v>13</v>
      </c>
      <c r="F71" s="59" t="s">
        <v>26</v>
      </c>
      <c r="G71" s="26">
        <v>3</v>
      </c>
      <c r="H71" s="27">
        <v>8.9</v>
      </c>
      <c r="I71" s="21"/>
      <c r="J71" s="23">
        <f t="shared" si="12"/>
        <v>11.9</v>
      </c>
      <c r="K71" s="26">
        <v>3</v>
      </c>
      <c r="L71" s="27">
        <v>8.6</v>
      </c>
      <c r="M71" s="21"/>
      <c r="N71" s="23">
        <f t="shared" si="13"/>
        <v>11.6</v>
      </c>
      <c r="O71" s="25">
        <f t="shared" si="14"/>
        <v>23.5</v>
      </c>
      <c r="P71" s="7"/>
    </row>
    <row r="72" spans="1:16" ht="15.75">
      <c r="A72" s="36" t="s">
        <v>3</v>
      </c>
      <c r="B72" s="40" t="s">
        <v>56</v>
      </c>
      <c r="C72" s="88" t="s">
        <v>57</v>
      </c>
      <c r="D72" s="61" t="s">
        <v>42</v>
      </c>
      <c r="E72" s="92" t="s">
        <v>13</v>
      </c>
      <c r="F72" s="62" t="s">
        <v>26</v>
      </c>
      <c r="G72" s="26">
        <v>3</v>
      </c>
      <c r="H72" s="27">
        <v>7.4</v>
      </c>
      <c r="I72" s="21"/>
      <c r="J72" s="23">
        <f t="shared" si="12"/>
        <v>10.4</v>
      </c>
      <c r="K72" s="26">
        <v>3</v>
      </c>
      <c r="L72" s="27">
        <v>8.77</v>
      </c>
      <c r="M72" s="21"/>
      <c r="N72" s="23">
        <f t="shared" si="13"/>
        <v>11.77</v>
      </c>
      <c r="O72" s="25">
        <f t="shared" si="14"/>
        <v>22.17</v>
      </c>
      <c r="P72" s="7"/>
    </row>
    <row r="73" spans="1:16" ht="15.75">
      <c r="A73" s="35" t="s">
        <v>4</v>
      </c>
      <c r="B73" s="40" t="s">
        <v>140</v>
      </c>
      <c r="C73" s="88" t="s">
        <v>30</v>
      </c>
      <c r="D73" s="58" t="s">
        <v>42</v>
      </c>
      <c r="E73" s="93" t="s">
        <v>63</v>
      </c>
      <c r="F73" s="54" t="s">
        <v>143</v>
      </c>
      <c r="G73" s="26">
        <v>2.4</v>
      </c>
      <c r="H73" s="27">
        <v>8.8</v>
      </c>
      <c r="I73" s="21"/>
      <c r="J73" s="23">
        <f t="shared" si="12"/>
        <v>11.200000000000001</v>
      </c>
      <c r="K73" s="26">
        <v>2.3</v>
      </c>
      <c r="L73" s="27">
        <v>8.4</v>
      </c>
      <c r="M73" s="21"/>
      <c r="N73" s="23">
        <f t="shared" si="13"/>
        <v>10.7</v>
      </c>
      <c r="O73" s="25">
        <f t="shared" si="14"/>
        <v>21.9</v>
      </c>
      <c r="P73" s="7"/>
    </row>
    <row r="74" spans="1:16" ht="15.75">
      <c r="A74" s="36" t="s">
        <v>5</v>
      </c>
      <c r="B74" s="98" t="s">
        <v>141</v>
      </c>
      <c r="C74" s="85" t="s">
        <v>92</v>
      </c>
      <c r="D74" s="58" t="s">
        <v>42</v>
      </c>
      <c r="E74" s="93" t="s">
        <v>63</v>
      </c>
      <c r="F74" s="54" t="s">
        <v>143</v>
      </c>
      <c r="G74" s="26">
        <v>2.4</v>
      </c>
      <c r="H74" s="27">
        <v>8.7</v>
      </c>
      <c r="I74" s="21"/>
      <c r="J74" s="23">
        <f t="shared" si="12"/>
        <v>11.1</v>
      </c>
      <c r="K74" s="26">
        <v>2.3</v>
      </c>
      <c r="L74" s="27">
        <v>8.37</v>
      </c>
      <c r="M74" s="21"/>
      <c r="N74" s="23">
        <f t="shared" si="13"/>
        <v>10.669999999999998</v>
      </c>
      <c r="O74" s="25">
        <f t="shared" si="14"/>
        <v>21.769999999999996</v>
      </c>
      <c r="P74" s="7"/>
    </row>
    <row r="75" spans="1:16" ht="15.75">
      <c r="A75" s="35" t="s">
        <v>6</v>
      </c>
      <c r="B75" s="99" t="s">
        <v>76</v>
      </c>
      <c r="C75" s="77" t="s">
        <v>77</v>
      </c>
      <c r="D75" s="90" t="s">
        <v>42</v>
      </c>
      <c r="E75" s="79" t="s">
        <v>17</v>
      </c>
      <c r="F75" s="95"/>
      <c r="G75" s="26">
        <v>2.6</v>
      </c>
      <c r="H75" s="27">
        <v>7.8</v>
      </c>
      <c r="I75" s="21"/>
      <c r="J75" s="23">
        <f t="shared" si="12"/>
        <v>10.4</v>
      </c>
      <c r="K75" s="26">
        <v>3</v>
      </c>
      <c r="L75" s="27">
        <v>7.93</v>
      </c>
      <c r="M75" s="21"/>
      <c r="N75" s="23">
        <f t="shared" si="13"/>
        <v>10.93</v>
      </c>
      <c r="O75" s="25">
        <f t="shared" si="14"/>
        <v>21.33</v>
      </c>
      <c r="P75" s="7"/>
    </row>
    <row r="76" spans="1:16" ht="15.75">
      <c r="A76" s="36" t="s">
        <v>7</v>
      </c>
      <c r="B76" s="40" t="s">
        <v>78</v>
      </c>
      <c r="C76" s="88" t="s">
        <v>25</v>
      </c>
      <c r="D76" s="58" t="s">
        <v>42</v>
      </c>
      <c r="E76" s="86" t="s">
        <v>17</v>
      </c>
      <c r="F76" s="59"/>
      <c r="G76" s="26">
        <v>3.1</v>
      </c>
      <c r="H76" s="27">
        <v>7</v>
      </c>
      <c r="I76" s="21"/>
      <c r="J76" s="23">
        <f t="shared" si="12"/>
        <v>10.1</v>
      </c>
      <c r="K76" s="26">
        <v>3</v>
      </c>
      <c r="L76" s="27">
        <v>7.9</v>
      </c>
      <c r="M76" s="21"/>
      <c r="N76" s="23">
        <f t="shared" si="13"/>
        <v>10.9</v>
      </c>
      <c r="O76" s="25">
        <f t="shared" si="14"/>
        <v>21</v>
      </c>
      <c r="P76" s="7"/>
    </row>
    <row r="77" spans="1:16" ht="15.75">
      <c r="A77" s="35" t="s">
        <v>8</v>
      </c>
      <c r="B77" s="40" t="s">
        <v>83</v>
      </c>
      <c r="C77" s="88" t="s">
        <v>84</v>
      </c>
      <c r="D77" s="90" t="s">
        <v>42</v>
      </c>
      <c r="E77" s="86" t="s">
        <v>13</v>
      </c>
      <c r="F77" s="59" t="s">
        <v>136</v>
      </c>
      <c r="G77" s="26">
        <v>2.4</v>
      </c>
      <c r="H77" s="27">
        <v>7.6</v>
      </c>
      <c r="I77" s="21"/>
      <c r="J77" s="23">
        <f t="shared" si="12"/>
        <v>10</v>
      </c>
      <c r="K77" s="26">
        <v>2.5</v>
      </c>
      <c r="L77" s="27">
        <v>8.37</v>
      </c>
      <c r="M77" s="21"/>
      <c r="N77" s="23">
        <f t="shared" si="13"/>
        <v>10.87</v>
      </c>
      <c r="O77" s="25">
        <f t="shared" si="14"/>
        <v>20.869999999999997</v>
      </c>
      <c r="P77" s="7"/>
    </row>
    <row r="78" spans="1:16" ht="15.75">
      <c r="A78" s="36" t="s">
        <v>32</v>
      </c>
      <c r="B78" s="40" t="s">
        <v>62</v>
      </c>
      <c r="C78" s="88" t="s">
        <v>68</v>
      </c>
      <c r="D78" s="58" t="s">
        <v>42</v>
      </c>
      <c r="E78" s="86" t="s">
        <v>17</v>
      </c>
      <c r="F78" s="59"/>
      <c r="G78" s="26">
        <v>2.5</v>
      </c>
      <c r="H78" s="27">
        <v>7.6</v>
      </c>
      <c r="I78" s="21"/>
      <c r="J78" s="23">
        <f t="shared" si="12"/>
        <v>10.1</v>
      </c>
      <c r="K78" s="26">
        <v>2.5</v>
      </c>
      <c r="L78" s="27">
        <v>8.1</v>
      </c>
      <c r="M78" s="21"/>
      <c r="N78" s="23">
        <f t="shared" si="13"/>
        <v>10.6</v>
      </c>
      <c r="O78" s="25">
        <f t="shared" si="14"/>
        <v>20.7</v>
      </c>
      <c r="P78" s="7"/>
    </row>
    <row r="79" spans="1:16" ht="16.5" thickBot="1">
      <c r="A79" s="35" t="s">
        <v>33</v>
      </c>
      <c r="B79" s="82" t="s">
        <v>38</v>
      </c>
      <c r="C79" s="100" t="s">
        <v>142</v>
      </c>
      <c r="D79" s="118" t="s">
        <v>42</v>
      </c>
      <c r="E79" s="101" t="s">
        <v>63</v>
      </c>
      <c r="F79" s="96" t="s">
        <v>143</v>
      </c>
      <c r="G79" s="102">
        <v>2.4</v>
      </c>
      <c r="H79" s="103">
        <v>7.2</v>
      </c>
      <c r="I79" s="104"/>
      <c r="J79" s="105">
        <f t="shared" si="12"/>
        <v>9.6</v>
      </c>
      <c r="K79" s="102">
        <v>2.3</v>
      </c>
      <c r="L79" s="103">
        <v>7.47</v>
      </c>
      <c r="M79" s="104"/>
      <c r="N79" s="105">
        <f t="shared" si="13"/>
        <v>9.77</v>
      </c>
      <c r="O79" s="106">
        <f t="shared" si="14"/>
        <v>19.369999999999997</v>
      </c>
      <c r="P79" s="7"/>
    </row>
  </sheetData>
  <sheetProtection/>
  <mergeCells count="22">
    <mergeCell ref="G7:J7"/>
    <mergeCell ref="E26:E27"/>
    <mergeCell ref="G39:J39"/>
    <mergeCell ref="K39:N39"/>
    <mergeCell ref="B39:C39"/>
    <mergeCell ref="E39:E40"/>
    <mergeCell ref="A1:P1"/>
    <mergeCell ref="A3:P3"/>
    <mergeCell ref="A6:P6"/>
    <mergeCell ref="A5:O5"/>
    <mergeCell ref="K26:N26"/>
    <mergeCell ref="A24:O24"/>
    <mergeCell ref="A66:O66"/>
    <mergeCell ref="A67:P67"/>
    <mergeCell ref="K7:N7"/>
    <mergeCell ref="B7:C7"/>
    <mergeCell ref="B68:C68"/>
    <mergeCell ref="G68:J68"/>
    <mergeCell ref="K68:N68"/>
    <mergeCell ref="B26:C26"/>
    <mergeCell ref="G26:J26"/>
    <mergeCell ref="A37:O3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2015-12-19T12:38:40Z</cp:lastPrinted>
  <dcterms:created xsi:type="dcterms:W3CDTF">2001-09-20T05:51:40Z</dcterms:created>
  <dcterms:modified xsi:type="dcterms:W3CDTF">2015-12-19T15:53:55Z</dcterms:modified>
  <cp:category/>
  <cp:version/>
  <cp:contentType/>
  <cp:contentStatus/>
</cp:coreProperties>
</file>