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1"/>
  </bookViews>
  <sheets>
    <sheet name="st.ž+ž A" sheetId="1" r:id="rId1"/>
    <sheet name="ml ž" sheetId="2" r:id="rId2"/>
  </sheets>
  <definedNames/>
  <calcPr fullCalcOnLoad="1"/>
</workbook>
</file>

<file path=xl/sharedStrings.xml><?xml version="1.0" encoding="utf-8"?>
<sst xmlns="http://schemas.openxmlformats.org/spreadsheetml/2006/main" count="310" uniqueCount="143">
  <si>
    <t>S</t>
  </si>
  <si>
    <t>1.</t>
  </si>
  <si>
    <t>2.</t>
  </si>
  <si>
    <t>3.</t>
  </si>
  <si>
    <t>4.</t>
  </si>
  <si>
    <t>5.</t>
  </si>
  <si>
    <t>6.</t>
  </si>
  <si>
    <t>7.</t>
  </si>
  <si>
    <t>8.</t>
  </si>
  <si>
    <t>D</t>
  </si>
  <si>
    <t>E</t>
  </si>
  <si>
    <t>9.</t>
  </si>
  <si>
    <t>Eliška</t>
  </si>
  <si>
    <t>Anna</t>
  </si>
  <si>
    <t>Klára</t>
  </si>
  <si>
    <t>Adéla</t>
  </si>
  <si>
    <t>Marie</t>
  </si>
  <si>
    <t>Lucie</t>
  </si>
  <si>
    <t>Černá</t>
  </si>
  <si>
    <t>KSG Znojmo</t>
  </si>
  <si>
    <t>starší žákyně</t>
  </si>
  <si>
    <t>žákyně A</t>
  </si>
  <si>
    <t>Nela</t>
  </si>
  <si>
    <t>Chudá</t>
  </si>
  <si>
    <t>Sára</t>
  </si>
  <si>
    <t>SB1</t>
  </si>
  <si>
    <t>Kokrdová</t>
  </si>
  <si>
    <t>Daniela</t>
  </si>
  <si>
    <t>Lebánková</t>
  </si>
  <si>
    <t>Emma</t>
  </si>
  <si>
    <t>Černocká</t>
  </si>
  <si>
    <t>Leontýna</t>
  </si>
  <si>
    <t>Sokol MK</t>
  </si>
  <si>
    <t>Chmelová</t>
  </si>
  <si>
    <t>KSG Mor. Slavia</t>
  </si>
  <si>
    <t>Trnková</t>
  </si>
  <si>
    <t>Peigerová</t>
  </si>
  <si>
    <t>Hnilicová</t>
  </si>
  <si>
    <t>Jasmína</t>
  </si>
  <si>
    <t>SB 1</t>
  </si>
  <si>
    <t>žákyně B</t>
  </si>
  <si>
    <t>Sofie</t>
  </si>
  <si>
    <t>Chlupová</t>
  </si>
  <si>
    <t>Maxerová</t>
  </si>
  <si>
    <t>juniorky B</t>
  </si>
  <si>
    <t>Viktória</t>
  </si>
  <si>
    <t>Karolína</t>
  </si>
  <si>
    <t>mladší žákyně</t>
  </si>
  <si>
    <r>
      <t xml:space="preserve">Přebor Jihomoravského kraje  </t>
    </r>
    <r>
      <rPr>
        <b/>
        <sz val="11"/>
        <rFont val="Arial CE"/>
        <family val="0"/>
      </rPr>
      <t>BRNO 25.5.2014</t>
    </r>
  </si>
  <si>
    <t>Tkáčová</t>
  </si>
  <si>
    <t>Pánková</t>
  </si>
  <si>
    <t>Jelínková</t>
  </si>
  <si>
    <t>Kaliničová</t>
  </si>
  <si>
    <t>Drncová</t>
  </si>
  <si>
    <t>10.</t>
  </si>
  <si>
    <t>11.</t>
  </si>
  <si>
    <t>Šuplerová</t>
  </si>
  <si>
    <t>Kunčáková</t>
  </si>
  <si>
    <t>Linda</t>
  </si>
  <si>
    <t>Jílková</t>
  </si>
  <si>
    <t>Markéta</t>
  </si>
  <si>
    <t>Orlová</t>
  </si>
  <si>
    <t>Nikol</t>
  </si>
  <si>
    <t>Eva</t>
  </si>
  <si>
    <t>Kršková</t>
  </si>
  <si>
    <t>Monika</t>
  </si>
  <si>
    <t>12.</t>
  </si>
  <si>
    <t>13.</t>
  </si>
  <si>
    <t>14.</t>
  </si>
  <si>
    <t>15.</t>
  </si>
  <si>
    <t>Barbora</t>
  </si>
  <si>
    <t>Ottová</t>
  </si>
  <si>
    <t>Skoupá</t>
  </si>
  <si>
    <t>Sabina</t>
  </si>
  <si>
    <t>Procházková</t>
  </si>
  <si>
    <t>Fabiánková</t>
  </si>
  <si>
    <t>Kristina</t>
  </si>
  <si>
    <t>Kozáková</t>
  </si>
  <si>
    <t>Troll</t>
  </si>
  <si>
    <t>ženy B</t>
  </si>
  <si>
    <t>Veselovská</t>
  </si>
  <si>
    <t>Špalková</t>
  </si>
  <si>
    <t>16.</t>
  </si>
  <si>
    <t>17.</t>
  </si>
  <si>
    <t>18.</t>
  </si>
  <si>
    <t>19.</t>
  </si>
  <si>
    <t>20.</t>
  </si>
  <si>
    <t>21.</t>
  </si>
  <si>
    <t>Stroblíková</t>
  </si>
  <si>
    <t>Elen</t>
  </si>
  <si>
    <t>Anika</t>
  </si>
  <si>
    <t>Klimešová</t>
  </si>
  <si>
    <t>Kelarová</t>
  </si>
  <si>
    <t>Anna-Marie</t>
  </si>
  <si>
    <t>Růžičková</t>
  </si>
  <si>
    <t>Magdalena</t>
  </si>
  <si>
    <t>Vojtěchová</t>
  </si>
  <si>
    <t>Katolická</t>
  </si>
  <si>
    <t>Nikola</t>
  </si>
  <si>
    <t>KSG Rosice</t>
  </si>
  <si>
    <t>Hajdinová</t>
  </si>
  <si>
    <t>Viceníková</t>
  </si>
  <si>
    <t>Karin</t>
  </si>
  <si>
    <t>Prokešová</t>
  </si>
  <si>
    <t>Věra</t>
  </si>
  <si>
    <t>Sokol Bučovice</t>
  </si>
  <si>
    <t>Hrabovská</t>
  </si>
  <si>
    <t>Duráková</t>
  </si>
  <si>
    <t>Kateřina</t>
  </si>
  <si>
    <t>Řezníčková</t>
  </si>
  <si>
    <t>Tereza</t>
  </si>
  <si>
    <t>22.</t>
  </si>
  <si>
    <t>23.</t>
  </si>
  <si>
    <t>24.</t>
  </si>
  <si>
    <t>25.</t>
  </si>
  <si>
    <t>Sokol Mor. Krumlov</t>
  </si>
  <si>
    <t>26.</t>
  </si>
  <si>
    <t>Štrosová</t>
  </si>
  <si>
    <t>Veronika</t>
  </si>
  <si>
    <t>Veselá</t>
  </si>
  <si>
    <t>Molíková</t>
  </si>
  <si>
    <t>Simona</t>
  </si>
  <si>
    <t>Horová</t>
  </si>
  <si>
    <t>Viktorie</t>
  </si>
  <si>
    <t>Výplachová</t>
  </si>
  <si>
    <t>Aneta</t>
  </si>
  <si>
    <t>MZ</t>
  </si>
  <si>
    <t>Vaňková</t>
  </si>
  <si>
    <t>Sandra</t>
  </si>
  <si>
    <t>Klaková</t>
  </si>
  <si>
    <t>Kristýna</t>
  </si>
  <si>
    <t>Krejčová</t>
  </si>
  <si>
    <t>Vendula</t>
  </si>
  <si>
    <t>Wilczková</t>
  </si>
  <si>
    <t>Michaela</t>
  </si>
  <si>
    <t>ředitelka závodu: Anita Vyzinová</t>
  </si>
  <si>
    <t>hlavní rozhodčí: Kateřina Vlková</t>
  </si>
  <si>
    <t>přeskok: Křístelová, Kalašová</t>
  </si>
  <si>
    <t>bradla: Vlková, Duráková</t>
  </si>
  <si>
    <t>kladina: Eklová, Uhrová, Vyžrálková</t>
  </si>
  <si>
    <t>prostná: Benešová, Jelínková, Procházková</t>
  </si>
  <si>
    <t>přeskok: Křístelová, Kalašová, Lužová</t>
  </si>
  <si>
    <t>bradla: Vlková, Duráková, Trávníčková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</si>
</sst>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</numFmts>
  <fonts count="50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9" fillId="0" borderId="12" xfId="0" applyNumberFormat="1" applyFont="1" applyFill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167" fontId="9" fillId="0" borderId="2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7" fillId="0" borderId="10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4" fillId="0" borderId="22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left"/>
    </xf>
    <xf numFmtId="0" fontId="1" fillId="0" borderId="25" xfId="0" applyFont="1" applyBorder="1" applyAlignment="1">
      <alignment horizontal="left"/>
    </xf>
    <xf numFmtId="2" fontId="9" fillId="0" borderId="26" xfId="0" applyNumberFormat="1" applyFont="1" applyFill="1" applyBorder="1" applyAlignment="1">
      <alignment horizontal="center"/>
    </xf>
    <xf numFmtId="167" fontId="9" fillId="0" borderId="27" xfId="0" applyNumberFormat="1" applyFont="1" applyFill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4" fillId="0" borderId="38" xfId="0" applyFont="1" applyFill="1" applyBorder="1" applyAlignment="1">
      <alignment horizontal="right"/>
    </xf>
    <xf numFmtId="0" fontId="0" fillId="0" borderId="24" xfId="0" applyBorder="1" applyAlignment="1">
      <alignment/>
    </xf>
    <xf numFmtId="0" fontId="11" fillId="0" borderId="16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4" fillId="0" borderId="31" xfId="0" applyFont="1" applyFill="1" applyBorder="1" applyAlignment="1">
      <alignment horizontal="right"/>
    </xf>
    <xf numFmtId="0" fontId="0" fillId="0" borderId="43" xfId="0" applyBorder="1" applyAlignment="1">
      <alignment/>
    </xf>
    <xf numFmtId="0" fontId="11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2" fontId="9" fillId="0" borderId="46" xfId="0" applyNumberFormat="1" applyFont="1" applyBorder="1" applyAlignment="1">
      <alignment horizontal="center"/>
    </xf>
    <xf numFmtId="2" fontId="9" fillId="0" borderId="47" xfId="0" applyNumberFormat="1" applyFont="1" applyFill="1" applyBorder="1" applyAlignment="1">
      <alignment horizontal="center"/>
    </xf>
    <xf numFmtId="167" fontId="9" fillId="0" borderId="18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 horizontal="right"/>
    </xf>
    <xf numFmtId="0" fontId="0" fillId="0" borderId="48" xfId="0" applyBorder="1" applyAlignment="1">
      <alignment/>
    </xf>
    <xf numFmtId="0" fontId="11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2" fontId="9" fillId="0" borderId="51" xfId="0" applyNumberFormat="1" applyFont="1" applyBorder="1" applyAlignment="1">
      <alignment horizontal="center"/>
    </xf>
    <xf numFmtId="2" fontId="9" fillId="0" borderId="52" xfId="0" applyNumberFormat="1" applyFont="1" applyFill="1" applyBorder="1" applyAlignment="1">
      <alignment horizontal="center"/>
    </xf>
    <xf numFmtId="167" fontId="9" fillId="0" borderId="53" xfId="0" applyNumberFormat="1" applyFont="1" applyFill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2" fontId="5" fillId="0" borderId="49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8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24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43" xfId="0" applyFill="1" applyBorder="1" applyAlignment="1">
      <alignment/>
    </xf>
    <xf numFmtId="0" fontId="0" fillId="0" borderId="48" xfId="0" applyFill="1" applyBorder="1" applyAlignment="1">
      <alignment/>
    </xf>
    <xf numFmtId="0" fontId="4" fillId="0" borderId="36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11" fillId="0" borderId="55" xfId="0" applyFont="1" applyBorder="1" applyAlignment="1">
      <alignment horizontal="center"/>
    </xf>
    <xf numFmtId="2" fontId="9" fillId="0" borderId="56" xfId="0" applyNumberFormat="1" applyFont="1" applyBorder="1" applyAlignment="1">
      <alignment horizontal="center"/>
    </xf>
    <xf numFmtId="2" fontId="9" fillId="0" borderId="57" xfId="0" applyNumberFormat="1" applyFont="1" applyFill="1" applyBorder="1" applyAlignment="1">
      <alignment horizontal="center"/>
    </xf>
    <xf numFmtId="167" fontId="9" fillId="0" borderId="58" xfId="0" applyNumberFormat="1" applyFont="1" applyFill="1" applyBorder="1" applyAlignment="1">
      <alignment horizontal="center"/>
    </xf>
    <xf numFmtId="2" fontId="7" fillId="0" borderId="59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9" fillId="0" borderId="60" xfId="0" applyNumberFormat="1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62" xfId="0" applyNumberFormat="1" applyFont="1" applyBorder="1" applyAlignment="1">
      <alignment horizontal="center"/>
    </xf>
    <xf numFmtId="0" fontId="0" fillId="0" borderId="63" xfId="0" applyFill="1" applyBorder="1" applyAlignment="1">
      <alignment/>
    </xf>
    <xf numFmtId="0" fontId="0" fillId="0" borderId="63" xfId="0" applyBorder="1" applyAlignment="1">
      <alignment/>
    </xf>
    <xf numFmtId="0" fontId="11" fillId="0" borderId="30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167" fontId="31" fillId="0" borderId="12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6.jpeg" /><Relationship Id="rId6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20</xdr:col>
      <xdr:colOff>66675</xdr:colOff>
      <xdr:row>5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15500" y="0"/>
          <a:ext cx="1114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20</xdr:col>
      <xdr:colOff>66675</xdr:colOff>
      <xdr:row>5</xdr:row>
      <xdr:rowOff>466725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12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15500" y="0"/>
          <a:ext cx="1114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22</xdr:row>
      <xdr:rowOff>66675</xdr:rowOff>
    </xdr:from>
    <xdr:to>
      <xdr:col>8</xdr:col>
      <xdr:colOff>28575</xdr:colOff>
      <xdr:row>22</xdr:row>
      <xdr:rowOff>504825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484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22</xdr:row>
      <xdr:rowOff>66675</xdr:rowOff>
    </xdr:from>
    <xdr:to>
      <xdr:col>20</xdr:col>
      <xdr:colOff>66675</xdr:colOff>
      <xdr:row>22</xdr:row>
      <xdr:rowOff>466725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48482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22</xdr:row>
      <xdr:rowOff>47625</xdr:rowOff>
    </xdr:from>
    <xdr:to>
      <xdr:col>11</xdr:col>
      <xdr:colOff>228600</xdr:colOff>
      <xdr:row>22</xdr:row>
      <xdr:rowOff>485775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48291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76200</xdr:rowOff>
    </xdr:from>
    <xdr:to>
      <xdr:col>16</xdr:col>
      <xdr:colOff>28575</xdr:colOff>
      <xdr:row>22</xdr:row>
      <xdr:rowOff>485775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4857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22</xdr:row>
      <xdr:rowOff>66675</xdr:rowOff>
    </xdr:from>
    <xdr:to>
      <xdr:col>8</xdr:col>
      <xdr:colOff>28575</xdr:colOff>
      <xdr:row>22</xdr:row>
      <xdr:rowOff>504825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484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22</xdr:row>
      <xdr:rowOff>66675</xdr:rowOff>
    </xdr:from>
    <xdr:to>
      <xdr:col>20</xdr:col>
      <xdr:colOff>66675</xdr:colOff>
      <xdr:row>22</xdr:row>
      <xdr:rowOff>466725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48482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22</xdr:row>
      <xdr:rowOff>47625</xdr:rowOff>
    </xdr:from>
    <xdr:to>
      <xdr:col>11</xdr:col>
      <xdr:colOff>228600</xdr:colOff>
      <xdr:row>22</xdr:row>
      <xdr:rowOff>485775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48291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76200</xdr:rowOff>
    </xdr:from>
    <xdr:to>
      <xdr:col>16</xdr:col>
      <xdr:colOff>28575</xdr:colOff>
      <xdr:row>22</xdr:row>
      <xdr:rowOff>485775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4857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29</xdr:row>
      <xdr:rowOff>38100</xdr:rowOff>
    </xdr:from>
    <xdr:to>
      <xdr:col>12</xdr:col>
      <xdr:colOff>95250</xdr:colOff>
      <xdr:row>29</xdr:row>
      <xdr:rowOff>495300</xdr:rowOff>
    </xdr:to>
    <xdr:pic>
      <xdr:nvPicPr>
        <xdr:cNvPr id="21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3625" y="72199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29</xdr:row>
      <xdr:rowOff>9525</xdr:rowOff>
    </xdr:from>
    <xdr:to>
      <xdr:col>16</xdr:col>
      <xdr:colOff>85725</xdr:colOff>
      <xdr:row>29</xdr:row>
      <xdr:rowOff>504825</xdr:rowOff>
    </xdr:to>
    <xdr:pic>
      <xdr:nvPicPr>
        <xdr:cNvPr id="22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00975" y="7191375"/>
          <a:ext cx="723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29</xdr:row>
      <xdr:rowOff>66675</xdr:rowOff>
    </xdr:from>
    <xdr:to>
      <xdr:col>8</xdr:col>
      <xdr:colOff>28575</xdr:colOff>
      <xdr:row>29</xdr:row>
      <xdr:rowOff>514350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7248525"/>
          <a:ext cx="638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29</xdr:row>
      <xdr:rowOff>38100</xdr:rowOff>
    </xdr:from>
    <xdr:to>
      <xdr:col>20</xdr:col>
      <xdr:colOff>104775</xdr:colOff>
      <xdr:row>29</xdr:row>
      <xdr:rowOff>514350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7219950"/>
          <a:ext cx="657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41</xdr:row>
      <xdr:rowOff>38100</xdr:rowOff>
    </xdr:from>
    <xdr:to>
      <xdr:col>12</xdr:col>
      <xdr:colOff>95250</xdr:colOff>
      <xdr:row>42</xdr:row>
      <xdr:rowOff>9525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3625" y="1001077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41</xdr:row>
      <xdr:rowOff>57150</xdr:rowOff>
    </xdr:from>
    <xdr:to>
      <xdr:col>16</xdr:col>
      <xdr:colOff>123825</xdr:colOff>
      <xdr:row>42</xdr:row>
      <xdr:rowOff>9525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9550" y="10029825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41</xdr:row>
      <xdr:rowOff>66675</xdr:rowOff>
    </xdr:from>
    <xdr:to>
      <xdr:col>8</xdr:col>
      <xdr:colOff>28575</xdr:colOff>
      <xdr:row>42</xdr:row>
      <xdr:rowOff>9525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0393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41</xdr:row>
      <xdr:rowOff>66675</xdr:rowOff>
    </xdr:from>
    <xdr:to>
      <xdr:col>20</xdr:col>
      <xdr:colOff>66675</xdr:colOff>
      <xdr:row>42</xdr:row>
      <xdr:rowOff>9525</xdr:rowOff>
    </xdr:to>
    <xdr:pic>
      <xdr:nvPicPr>
        <xdr:cNvPr id="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100393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</xdr:row>
      <xdr:rowOff>66675</xdr:rowOff>
    </xdr:from>
    <xdr:to>
      <xdr:col>8</xdr:col>
      <xdr:colOff>28575</xdr:colOff>
      <xdr:row>42</xdr:row>
      <xdr:rowOff>9525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0393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41</xdr:row>
      <xdr:rowOff>66675</xdr:rowOff>
    </xdr:from>
    <xdr:to>
      <xdr:col>20</xdr:col>
      <xdr:colOff>66675</xdr:colOff>
      <xdr:row>42</xdr:row>
      <xdr:rowOff>9525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100393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52</xdr:row>
      <xdr:rowOff>38100</xdr:rowOff>
    </xdr:from>
    <xdr:to>
      <xdr:col>12</xdr:col>
      <xdr:colOff>95250</xdr:colOff>
      <xdr:row>53</xdr:row>
      <xdr:rowOff>9525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3625" y="12630150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52</xdr:row>
      <xdr:rowOff>57150</xdr:rowOff>
    </xdr:from>
    <xdr:to>
      <xdr:col>16</xdr:col>
      <xdr:colOff>123825</xdr:colOff>
      <xdr:row>53</xdr:row>
      <xdr:rowOff>9525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9550" y="1264920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52</xdr:row>
      <xdr:rowOff>66675</xdr:rowOff>
    </xdr:from>
    <xdr:to>
      <xdr:col>8</xdr:col>
      <xdr:colOff>28575</xdr:colOff>
      <xdr:row>53</xdr:row>
      <xdr:rowOff>9525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26587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52</xdr:row>
      <xdr:rowOff>66675</xdr:rowOff>
    </xdr:from>
    <xdr:to>
      <xdr:col>20</xdr:col>
      <xdr:colOff>66675</xdr:colOff>
      <xdr:row>53</xdr:row>
      <xdr:rowOff>9525</xdr:rowOff>
    </xdr:to>
    <xdr:pic>
      <xdr:nvPicPr>
        <xdr:cNvPr id="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126587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66675</xdr:rowOff>
    </xdr:from>
    <xdr:to>
      <xdr:col>8</xdr:col>
      <xdr:colOff>28575</xdr:colOff>
      <xdr:row>53</xdr:row>
      <xdr:rowOff>9525</xdr:rowOff>
    </xdr:to>
    <xdr:pic>
      <xdr:nvPicPr>
        <xdr:cNvPr id="3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26587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52</xdr:row>
      <xdr:rowOff>66675</xdr:rowOff>
    </xdr:from>
    <xdr:to>
      <xdr:col>20</xdr:col>
      <xdr:colOff>66675</xdr:colOff>
      <xdr:row>53</xdr:row>
      <xdr:rowOff>9525</xdr:rowOff>
    </xdr:to>
    <xdr:pic>
      <xdr:nvPicPr>
        <xdr:cNvPr id="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126587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4</xdr:row>
      <xdr:rowOff>66675</xdr:rowOff>
    </xdr:from>
    <xdr:to>
      <xdr:col>8</xdr:col>
      <xdr:colOff>28575</xdr:colOff>
      <xdr:row>4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85725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4</xdr:row>
      <xdr:rowOff>66675</xdr:rowOff>
    </xdr:from>
    <xdr:to>
      <xdr:col>19</xdr:col>
      <xdr:colOff>228600</xdr:colOff>
      <xdr:row>4</xdr:row>
      <xdr:rowOff>514350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85725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4</xdr:row>
      <xdr:rowOff>47625</xdr:rowOff>
    </xdr:from>
    <xdr:to>
      <xdr:col>11</xdr:col>
      <xdr:colOff>228600</xdr:colOff>
      <xdr:row>4</xdr:row>
      <xdr:rowOff>514350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83820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</xdr:row>
      <xdr:rowOff>76200</xdr:rowOff>
    </xdr:from>
    <xdr:to>
      <xdr:col>16</xdr:col>
      <xdr:colOff>28575</xdr:colOff>
      <xdr:row>4</xdr:row>
      <xdr:rowOff>514350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48575" y="8667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3</xdr:row>
      <xdr:rowOff>152400</xdr:rowOff>
    </xdr:to>
    <xdr:pic>
      <xdr:nvPicPr>
        <xdr:cNvPr id="5" name="Picture 7" descr="SPORTOVNÍ GY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0" y="0"/>
          <a:ext cx="1209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</xdr:row>
      <xdr:rowOff>66675</xdr:rowOff>
    </xdr:from>
    <xdr:to>
      <xdr:col>8</xdr:col>
      <xdr:colOff>28575</xdr:colOff>
      <xdr:row>4</xdr:row>
      <xdr:rowOff>514350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85725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4</xdr:row>
      <xdr:rowOff>66675</xdr:rowOff>
    </xdr:from>
    <xdr:to>
      <xdr:col>19</xdr:col>
      <xdr:colOff>228600</xdr:colOff>
      <xdr:row>4</xdr:row>
      <xdr:rowOff>514350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85725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4</xdr:row>
      <xdr:rowOff>47625</xdr:rowOff>
    </xdr:from>
    <xdr:to>
      <xdr:col>11</xdr:col>
      <xdr:colOff>228600</xdr:colOff>
      <xdr:row>4</xdr:row>
      <xdr:rowOff>514350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83820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</xdr:row>
      <xdr:rowOff>76200</xdr:rowOff>
    </xdr:from>
    <xdr:to>
      <xdr:col>16</xdr:col>
      <xdr:colOff>28575</xdr:colOff>
      <xdr:row>4</xdr:row>
      <xdr:rowOff>514350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48575" y="8667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657225</xdr:colOff>
      <xdr:row>3</xdr:row>
      <xdr:rowOff>38100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38100"/>
          <a:ext cx="847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3</xdr:row>
      <xdr:rowOff>152400</xdr:rowOff>
    </xdr:to>
    <xdr:pic>
      <xdr:nvPicPr>
        <xdr:cNvPr id="11" name="Picture 7" descr="SPORTOVNÍ GY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0" y="0"/>
          <a:ext cx="1209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44">
      <selection activeCell="F63" sqref="F63"/>
    </sheetView>
  </sheetViews>
  <sheetFormatPr defaultColWidth="9.00390625" defaultRowHeight="12.75"/>
  <cols>
    <col min="1" max="1" width="4.875" style="7" customWidth="1"/>
    <col min="2" max="2" width="13.875" style="30" customWidth="1"/>
    <col min="3" max="3" width="9.875" style="7" customWidth="1"/>
    <col min="4" max="4" width="4.625" style="4" customWidth="1"/>
    <col min="5" max="5" width="18.625" style="7" customWidth="1"/>
    <col min="6" max="7" width="5.75390625" style="7" customWidth="1"/>
    <col min="8" max="8" width="3.375" style="16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17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16" customWidth="1"/>
    <col min="17" max="17" width="7.125" style="6" customWidth="1"/>
    <col min="18" max="18" width="5.75390625" style="6" customWidth="1"/>
    <col min="19" max="19" width="5.75390625" style="7" customWidth="1"/>
    <col min="20" max="20" width="2.125" style="16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07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13" ht="15.75">
      <c r="A2" s="2"/>
      <c r="B2" s="28"/>
      <c r="C2" s="3"/>
      <c r="E2" s="4"/>
      <c r="F2" s="4"/>
      <c r="G2" s="4"/>
      <c r="H2" s="14"/>
      <c r="I2" s="1"/>
      <c r="J2" s="3"/>
      <c r="K2" s="5"/>
      <c r="L2" s="15"/>
      <c r="M2" s="3"/>
    </row>
    <row r="3" spans="1:23" ht="15.75" customHeight="1">
      <c r="A3" s="107" t="s">
        <v>20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13" ht="15.75">
      <c r="A4" s="2"/>
      <c r="B4" s="28"/>
      <c r="C4" s="3"/>
      <c r="E4" s="4"/>
      <c r="F4" s="4"/>
      <c r="G4" s="4"/>
      <c r="H4" s="14"/>
      <c r="I4" s="1"/>
      <c r="J4" s="3"/>
      <c r="K4" s="5"/>
      <c r="L4" s="15"/>
      <c r="M4" s="3"/>
    </row>
    <row r="5" spans="1:23" ht="15.75" thickBo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</row>
    <row r="6" spans="1:25" s="9" customFormat="1" ht="40.5" customHeight="1">
      <c r="A6" s="29"/>
      <c r="B6" s="108"/>
      <c r="C6" s="109"/>
      <c r="D6" s="12"/>
      <c r="E6" s="13"/>
      <c r="F6" s="110"/>
      <c r="G6" s="111"/>
      <c r="H6" s="111"/>
      <c r="I6" s="112"/>
      <c r="J6" s="110"/>
      <c r="K6" s="111"/>
      <c r="L6" s="111"/>
      <c r="M6" s="112"/>
      <c r="N6" s="110"/>
      <c r="O6" s="111"/>
      <c r="P6" s="111"/>
      <c r="Q6" s="112"/>
      <c r="R6" s="110"/>
      <c r="S6" s="111"/>
      <c r="T6" s="111"/>
      <c r="U6" s="112"/>
      <c r="V6" s="11" t="s">
        <v>0</v>
      </c>
      <c r="Y6" s="10"/>
    </row>
    <row r="7" spans="1:25" ht="19.5" customHeight="1" thickBot="1">
      <c r="A7" s="41"/>
      <c r="B7" s="34"/>
      <c r="C7" s="35"/>
      <c r="D7" s="42"/>
      <c r="E7" s="35"/>
      <c r="F7" s="43" t="s">
        <v>9</v>
      </c>
      <c r="G7" s="44" t="s">
        <v>10</v>
      </c>
      <c r="H7" s="45"/>
      <c r="I7" s="46" t="s">
        <v>0</v>
      </c>
      <c r="J7" s="43" t="s">
        <v>9</v>
      </c>
      <c r="K7" s="44" t="s">
        <v>10</v>
      </c>
      <c r="L7" s="45"/>
      <c r="M7" s="46" t="s">
        <v>0</v>
      </c>
      <c r="N7" s="43" t="s">
        <v>9</v>
      </c>
      <c r="O7" s="44" t="s">
        <v>10</v>
      </c>
      <c r="P7" s="45"/>
      <c r="Q7" s="46" t="s">
        <v>0</v>
      </c>
      <c r="R7" s="43" t="s">
        <v>9</v>
      </c>
      <c r="S7" s="44" t="s">
        <v>10</v>
      </c>
      <c r="T7" s="45"/>
      <c r="U7" s="46" t="s">
        <v>0</v>
      </c>
      <c r="V7" s="47"/>
      <c r="Y7" s="4"/>
    </row>
    <row r="8" spans="1:22" s="8" customFormat="1" ht="16.5" customHeight="1">
      <c r="A8" s="31" t="s">
        <v>1</v>
      </c>
      <c r="B8" s="85" t="s">
        <v>30</v>
      </c>
      <c r="C8" s="48" t="s">
        <v>31</v>
      </c>
      <c r="D8" s="57">
        <v>2005</v>
      </c>
      <c r="E8" s="48" t="s">
        <v>25</v>
      </c>
      <c r="F8" s="101">
        <v>6</v>
      </c>
      <c r="G8" s="26">
        <v>9.35</v>
      </c>
      <c r="H8" s="27"/>
      <c r="I8" s="19">
        <f aca="true" t="shared" si="0" ref="I8:I19">F8+G8-H8</f>
        <v>15.35</v>
      </c>
      <c r="J8" s="25">
        <v>7.5</v>
      </c>
      <c r="K8" s="26">
        <v>8.85</v>
      </c>
      <c r="L8" s="27"/>
      <c r="M8" s="19">
        <f aca="true" t="shared" si="1" ref="M8:M19">J8+K8-L8</f>
        <v>16.35</v>
      </c>
      <c r="N8" s="25">
        <v>7.2</v>
      </c>
      <c r="O8" s="26">
        <v>9.1</v>
      </c>
      <c r="P8" s="27"/>
      <c r="Q8" s="19">
        <f aca="true" t="shared" si="2" ref="Q8:Q19">N8+O8-P8</f>
        <v>16.3</v>
      </c>
      <c r="R8" s="25">
        <v>6.9</v>
      </c>
      <c r="S8" s="26">
        <v>8.7</v>
      </c>
      <c r="T8" s="27"/>
      <c r="U8" s="19">
        <f aca="true" t="shared" si="3" ref="U8:U19">R8+S8-T8</f>
        <v>15.6</v>
      </c>
      <c r="V8" s="21">
        <f aca="true" t="shared" si="4" ref="V8:V19">I8+M8+Q8+U8</f>
        <v>63.6</v>
      </c>
    </row>
    <row r="9" spans="1:22" s="8" customFormat="1" ht="16.5" customHeight="1">
      <c r="A9" s="32" t="s">
        <v>2</v>
      </c>
      <c r="B9" s="86" t="s">
        <v>35</v>
      </c>
      <c r="C9" s="50" t="s">
        <v>17</v>
      </c>
      <c r="D9" s="58">
        <v>2005</v>
      </c>
      <c r="E9" s="50" t="s">
        <v>25</v>
      </c>
      <c r="F9" s="102">
        <v>6</v>
      </c>
      <c r="G9" s="24">
        <v>9</v>
      </c>
      <c r="H9" s="18"/>
      <c r="I9" s="20">
        <f t="shared" si="0"/>
        <v>15</v>
      </c>
      <c r="J9" s="23">
        <v>7.5</v>
      </c>
      <c r="K9" s="24">
        <v>8.7</v>
      </c>
      <c r="L9" s="18"/>
      <c r="M9" s="20">
        <f t="shared" si="1"/>
        <v>16.2</v>
      </c>
      <c r="N9" s="23">
        <v>7</v>
      </c>
      <c r="O9" s="24">
        <v>9</v>
      </c>
      <c r="P9" s="18"/>
      <c r="Q9" s="20">
        <f t="shared" si="2"/>
        <v>16</v>
      </c>
      <c r="R9" s="23">
        <v>7.2</v>
      </c>
      <c r="S9" s="24">
        <v>8.6</v>
      </c>
      <c r="T9" s="18"/>
      <c r="U9" s="20">
        <f t="shared" si="3"/>
        <v>15.8</v>
      </c>
      <c r="V9" s="22">
        <f t="shared" si="4"/>
        <v>63</v>
      </c>
    </row>
    <row r="10" spans="1:22" s="8" customFormat="1" ht="16.5" customHeight="1">
      <c r="A10" s="33" t="s">
        <v>3</v>
      </c>
      <c r="B10" s="86" t="s">
        <v>71</v>
      </c>
      <c r="C10" s="50" t="s">
        <v>12</v>
      </c>
      <c r="D10" s="58">
        <v>2005</v>
      </c>
      <c r="E10" s="84" t="s">
        <v>25</v>
      </c>
      <c r="F10" s="102">
        <v>6</v>
      </c>
      <c r="G10" s="24">
        <v>8.95</v>
      </c>
      <c r="H10" s="18"/>
      <c r="I10" s="20">
        <f t="shared" si="0"/>
        <v>14.95</v>
      </c>
      <c r="J10" s="23">
        <v>6.5</v>
      </c>
      <c r="K10" s="24">
        <v>7.8</v>
      </c>
      <c r="L10" s="18"/>
      <c r="M10" s="20">
        <f t="shared" si="1"/>
        <v>14.3</v>
      </c>
      <c r="N10" s="23">
        <v>6.7</v>
      </c>
      <c r="O10" s="24">
        <v>9</v>
      </c>
      <c r="P10" s="18"/>
      <c r="Q10" s="20">
        <f t="shared" si="2"/>
        <v>15.7</v>
      </c>
      <c r="R10" s="23">
        <v>7.2</v>
      </c>
      <c r="S10" s="24">
        <v>8.4</v>
      </c>
      <c r="T10" s="18"/>
      <c r="U10" s="20">
        <f t="shared" si="3"/>
        <v>15.600000000000001</v>
      </c>
      <c r="V10" s="22">
        <f t="shared" si="4"/>
        <v>60.550000000000004</v>
      </c>
    </row>
    <row r="11" spans="1:22" s="8" customFormat="1" ht="16.5" customHeight="1">
      <c r="A11" s="32" t="s">
        <v>4</v>
      </c>
      <c r="B11" s="86" t="s">
        <v>72</v>
      </c>
      <c r="C11" s="50" t="s">
        <v>73</v>
      </c>
      <c r="D11" s="58">
        <v>2005</v>
      </c>
      <c r="E11" s="50" t="s">
        <v>25</v>
      </c>
      <c r="F11" s="102">
        <v>6</v>
      </c>
      <c r="G11" s="24">
        <v>8.8</v>
      </c>
      <c r="H11" s="18"/>
      <c r="I11" s="20">
        <f t="shared" si="0"/>
        <v>14.8</v>
      </c>
      <c r="J11" s="23">
        <v>7</v>
      </c>
      <c r="K11" s="24">
        <v>8.9</v>
      </c>
      <c r="L11" s="18"/>
      <c r="M11" s="20">
        <f t="shared" si="1"/>
        <v>15.9</v>
      </c>
      <c r="N11" s="23">
        <v>6.7</v>
      </c>
      <c r="O11" s="24">
        <v>7.6</v>
      </c>
      <c r="P11" s="18">
        <v>0.1</v>
      </c>
      <c r="Q11" s="20">
        <f t="shared" si="2"/>
        <v>14.200000000000001</v>
      </c>
      <c r="R11" s="23">
        <v>6.9</v>
      </c>
      <c r="S11" s="24">
        <v>7.8</v>
      </c>
      <c r="T11" s="18"/>
      <c r="U11" s="20">
        <f t="shared" si="3"/>
        <v>14.7</v>
      </c>
      <c r="V11" s="22">
        <f t="shared" si="4"/>
        <v>59.60000000000001</v>
      </c>
    </row>
    <row r="12" spans="1:22" s="8" customFormat="1" ht="16.5" customHeight="1">
      <c r="A12" s="33" t="s">
        <v>5</v>
      </c>
      <c r="B12" s="86" t="s">
        <v>33</v>
      </c>
      <c r="C12" s="50" t="s">
        <v>46</v>
      </c>
      <c r="D12" s="58">
        <v>2004</v>
      </c>
      <c r="E12" s="60" t="s">
        <v>34</v>
      </c>
      <c r="F12" s="102">
        <v>6</v>
      </c>
      <c r="G12" s="24">
        <v>8.2</v>
      </c>
      <c r="H12" s="18"/>
      <c r="I12" s="20">
        <f t="shared" si="0"/>
        <v>14.2</v>
      </c>
      <c r="J12" s="23">
        <v>6</v>
      </c>
      <c r="K12" s="24">
        <v>8.4</v>
      </c>
      <c r="L12" s="18"/>
      <c r="M12" s="20">
        <f t="shared" si="1"/>
        <v>14.4</v>
      </c>
      <c r="N12" s="23">
        <v>6.9</v>
      </c>
      <c r="O12" s="24">
        <v>8.1</v>
      </c>
      <c r="P12" s="18"/>
      <c r="Q12" s="20">
        <f t="shared" si="2"/>
        <v>15</v>
      </c>
      <c r="R12" s="23">
        <v>6.9</v>
      </c>
      <c r="S12" s="24">
        <v>8.4</v>
      </c>
      <c r="T12" s="18"/>
      <c r="U12" s="20">
        <f t="shared" si="3"/>
        <v>15.3</v>
      </c>
      <c r="V12" s="22">
        <f t="shared" si="4"/>
        <v>58.900000000000006</v>
      </c>
    </row>
    <row r="13" spans="1:22" ht="15.75">
      <c r="A13" s="33" t="s">
        <v>6</v>
      </c>
      <c r="B13" s="86" t="s">
        <v>91</v>
      </c>
      <c r="C13" s="50" t="s">
        <v>60</v>
      </c>
      <c r="D13" s="58">
        <v>2004</v>
      </c>
      <c r="E13" s="50" t="s">
        <v>25</v>
      </c>
      <c r="F13" s="102">
        <v>6</v>
      </c>
      <c r="G13" s="24">
        <v>8.2</v>
      </c>
      <c r="H13" s="18"/>
      <c r="I13" s="20">
        <f t="shared" si="0"/>
        <v>14.2</v>
      </c>
      <c r="J13" s="23">
        <v>6.5</v>
      </c>
      <c r="K13" s="24">
        <v>8.9</v>
      </c>
      <c r="L13" s="18"/>
      <c r="M13" s="20">
        <f t="shared" si="1"/>
        <v>15.4</v>
      </c>
      <c r="N13" s="23">
        <v>6.2</v>
      </c>
      <c r="O13" s="24">
        <v>8.7</v>
      </c>
      <c r="P13" s="18"/>
      <c r="Q13" s="20">
        <f t="shared" si="2"/>
        <v>14.899999999999999</v>
      </c>
      <c r="R13" s="23">
        <v>6.2</v>
      </c>
      <c r="S13" s="24">
        <v>7</v>
      </c>
      <c r="T13" s="18"/>
      <c r="U13" s="20">
        <f t="shared" si="3"/>
        <v>13.2</v>
      </c>
      <c r="V13" s="22">
        <f t="shared" si="4"/>
        <v>57.7</v>
      </c>
    </row>
    <row r="14" spans="1:22" ht="15.75">
      <c r="A14" s="33" t="s">
        <v>7</v>
      </c>
      <c r="B14" s="86" t="s">
        <v>74</v>
      </c>
      <c r="C14" s="50" t="s">
        <v>24</v>
      </c>
      <c r="D14" s="58">
        <v>2006</v>
      </c>
      <c r="E14" s="50" t="s">
        <v>25</v>
      </c>
      <c r="F14" s="102">
        <v>6</v>
      </c>
      <c r="G14" s="24">
        <v>8.9</v>
      </c>
      <c r="H14" s="18"/>
      <c r="I14" s="20">
        <f t="shared" si="0"/>
        <v>14.9</v>
      </c>
      <c r="J14" s="23">
        <v>6</v>
      </c>
      <c r="K14" s="24">
        <v>7.45</v>
      </c>
      <c r="L14" s="18"/>
      <c r="M14" s="20">
        <f t="shared" si="1"/>
        <v>13.45</v>
      </c>
      <c r="N14" s="23">
        <v>6.5</v>
      </c>
      <c r="O14" s="24">
        <v>8.3</v>
      </c>
      <c r="P14" s="18">
        <v>0.1</v>
      </c>
      <c r="Q14" s="20">
        <f t="shared" si="2"/>
        <v>14.700000000000001</v>
      </c>
      <c r="R14" s="23">
        <v>6.3</v>
      </c>
      <c r="S14" s="24">
        <v>8</v>
      </c>
      <c r="T14" s="18"/>
      <c r="U14" s="20">
        <f t="shared" si="3"/>
        <v>14.3</v>
      </c>
      <c r="V14" s="22">
        <f t="shared" si="4"/>
        <v>57.35000000000001</v>
      </c>
    </row>
    <row r="15" spans="1:22" ht="15.75">
      <c r="A15" s="33" t="s">
        <v>8</v>
      </c>
      <c r="B15" s="86" t="s">
        <v>75</v>
      </c>
      <c r="C15" s="50" t="s">
        <v>76</v>
      </c>
      <c r="D15" s="58">
        <v>2006</v>
      </c>
      <c r="E15" s="50" t="s">
        <v>25</v>
      </c>
      <c r="F15" s="102">
        <v>6</v>
      </c>
      <c r="G15" s="24">
        <v>8.65</v>
      </c>
      <c r="H15" s="18"/>
      <c r="I15" s="20">
        <f t="shared" si="0"/>
        <v>14.65</v>
      </c>
      <c r="J15" s="23">
        <v>6.5</v>
      </c>
      <c r="K15" s="24">
        <v>7.2</v>
      </c>
      <c r="L15" s="18"/>
      <c r="M15" s="20">
        <f t="shared" si="1"/>
        <v>13.7</v>
      </c>
      <c r="N15" s="23">
        <v>6.7</v>
      </c>
      <c r="O15" s="24">
        <v>7.3</v>
      </c>
      <c r="P15" s="18"/>
      <c r="Q15" s="20">
        <f t="shared" si="2"/>
        <v>14</v>
      </c>
      <c r="R15" s="23">
        <v>6.6</v>
      </c>
      <c r="S15" s="24">
        <v>8.3</v>
      </c>
      <c r="T15" s="18"/>
      <c r="U15" s="20">
        <f t="shared" si="3"/>
        <v>14.9</v>
      </c>
      <c r="V15" s="22">
        <f t="shared" si="4"/>
        <v>57.25</v>
      </c>
    </row>
    <row r="16" spans="1:22" ht="15.75">
      <c r="A16" s="33" t="s">
        <v>11</v>
      </c>
      <c r="B16" s="86" t="s">
        <v>77</v>
      </c>
      <c r="C16" s="50" t="s">
        <v>70</v>
      </c>
      <c r="D16" s="58">
        <v>2005</v>
      </c>
      <c r="E16" s="50" t="s">
        <v>25</v>
      </c>
      <c r="F16" s="102">
        <v>6</v>
      </c>
      <c r="G16" s="24">
        <v>8.35</v>
      </c>
      <c r="H16" s="18"/>
      <c r="I16" s="20">
        <f t="shared" si="0"/>
        <v>14.35</v>
      </c>
      <c r="J16" s="23">
        <v>5.4</v>
      </c>
      <c r="K16" s="24">
        <v>8.05</v>
      </c>
      <c r="L16" s="18"/>
      <c r="M16" s="20">
        <f t="shared" si="1"/>
        <v>13.450000000000001</v>
      </c>
      <c r="N16" s="23">
        <v>6.4</v>
      </c>
      <c r="O16" s="24">
        <v>8.7</v>
      </c>
      <c r="P16" s="18"/>
      <c r="Q16" s="20">
        <f t="shared" si="2"/>
        <v>15.1</v>
      </c>
      <c r="R16" s="23">
        <v>6.9</v>
      </c>
      <c r="S16" s="24">
        <v>6.9</v>
      </c>
      <c r="T16" s="18"/>
      <c r="U16" s="20">
        <f t="shared" si="3"/>
        <v>13.8</v>
      </c>
      <c r="V16" s="22">
        <f t="shared" si="4"/>
        <v>56.7</v>
      </c>
    </row>
    <row r="17" spans="1:22" ht="15.75">
      <c r="A17" s="33" t="s">
        <v>54</v>
      </c>
      <c r="B17" s="86" t="s">
        <v>50</v>
      </c>
      <c r="C17" s="50" t="s">
        <v>22</v>
      </c>
      <c r="D17" s="58">
        <v>2004</v>
      </c>
      <c r="E17" s="50" t="s">
        <v>25</v>
      </c>
      <c r="F17" s="102">
        <v>6</v>
      </c>
      <c r="G17" s="24">
        <v>8.8</v>
      </c>
      <c r="H17" s="18"/>
      <c r="I17" s="20">
        <f t="shared" si="0"/>
        <v>14.8</v>
      </c>
      <c r="J17" s="23">
        <v>4.2</v>
      </c>
      <c r="K17" s="24">
        <v>8.6</v>
      </c>
      <c r="L17" s="18"/>
      <c r="M17" s="20">
        <f t="shared" si="1"/>
        <v>12.8</v>
      </c>
      <c r="N17" s="23">
        <v>6</v>
      </c>
      <c r="O17" s="24">
        <v>7.9</v>
      </c>
      <c r="P17" s="18"/>
      <c r="Q17" s="20">
        <f t="shared" si="2"/>
        <v>13.9</v>
      </c>
      <c r="R17" s="23">
        <v>6</v>
      </c>
      <c r="S17" s="24">
        <v>7.6</v>
      </c>
      <c r="T17" s="18"/>
      <c r="U17" s="20">
        <f t="shared" si="3"/>
        <v>13.6</v>
      </c>
      <c r="V17" s="22">
        <f t="shared" si="4"/>
        <v>55.1</v>
      </c>
    </row>
    <row r="18" spans="1:22" ht="15.75">
      <c r="A18" s="33" t="s">
        <v>55</v>
      </c>
      <c r="B18" s="86" t="s">
        <v>133</v>
      </c>
      <c r="C18" s="50" t="s">
        <v>134</v>
      </c>
      <c r="D18" s="58">
        <v>2005</v>
      </c>
      <c r="E18" s="50" t="s">
        <v>115</v>
      </c>
      <c r="F18" s="102">
        <v>6</v>
      </c>
      <c r="G18" s="24">
        <v>8.1</v>
      </c>
      <c r="H18" s="18"/>
      <c r="I18" s="20">
        <f t="shared" si="0"/>
        <v>14.1</v>
      </c>
      <c r="J18" s="23">
        <v>4.2</v>
      </c>
      <c r="K18" s="24">
        <v>8.15</v>
      </c>
      <c r="L18" s="18"/>
      <c r="M18" s="20">
        <f t="shared" si="1"/>
        <v>12.350000000000001</v>
      </c>
      <c r="N18" s="23">
        <v>6</v>
      </c>
      <c r="O18" s="24">
        <v>8.3</v>
      </c>
      <c r="P18" s="18"/>
      <c r="Q18" s="20">
        <f t="shared" si="2"/>
        <v>14.3</v>
      </c>
      <c r="R18" s="23">
        <v>6</v>
      </c>
      <c r="S18" s="24">
        <v>7.2</v>
      </c>
      <c r="T18" s="18"/>
      <c r="U18" s="20">
        <f t="shared" si="3"/>
        <v>13.2</v>
      </c>
      <c r="V18" s="22">
        <f t="shared" si="4"/>
        <v>53.95</v>
      </c>
    </row>
    <row r="19" spans="1:22" ht="16.5" thickBot="1">
      <c r="A19" s="33" t="s">
        <v>66</v>
      </c>
      <c r="B19" s="87" t="s">
        <v>78</v>
      </c>
      <c r="C19" s="52" t="s">
        <v>90</v>
      </c>
      <c r="D19" s="59">
        <v>2004</v>
      </c>
      <c r="E19" s="52" t="s">
        <v>25</v>
      </c>
      <c r="F19" s="103">
        <v>6</v>
      </c>
      <c r="G19" s="36">
        <v>7.9</v>
      </c>
      <c r="H19" s="37"/>
      <c r="I19" s="38">
        <f t="shared" si="0"/>
        <v>13.9</v>
      </c>
      <c r="J19" s="39">
        <v>6</v>
      </c>
      <c r="K19" s="36">
        <v>8.6</v>
      </c>
      <c r="L19" s="37"/>
      <c r="M19" s="38">
        <f t="shared" si="1"/>
        <v>14.6</v>
      </c>
      <c r="N19" s="39">
        <v>5</v>
      </c>
      <c r="O19" s="36">
        <v>7.6</v>
      </c>
      <c r="P19" s="37"/>
      <c r="Q19" s="38">
        <f t="shared" si="2"/>
        <v>12.6</v>
      </c>
      <c r="R19" s="39">
        <v>6</v>
      </c>
      <c r="S19" s="36">
        <v>6.8</v>
      </c>
      <c r="T19" s="37"/>
      <c r="U19" s="38">
        <f t="shared" si="3"/>
        <v>12.8</v>
      </c>
      <c r="V19" s="40">
        <f t="shared" si="4"/>
        <v>53.900000000000006</v>
      </c>
    </row>
    <row r="21" spans="1:23" ht="15.75" customHeight="1">
      <c r="A21" s="107" t="s">
        <v>21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</row>
    <row r="22" spans="1:23" ht="16.5" thickBo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</row>
    <row r="23" spans="1:25" s="9" customFormat="1" ht="40.5" customHeight="1">
      <c r="A23" s="29"/>
      <c r="B23" s="108"/>
      <c r="C23" s="109"/>
      <c r="D23" s="12"/>
      <c r="E23" s="13"/>
      <c r="F23" s="110"/>
      <c r="G23" s="111"/>
      <c r="H23" s="111"/>
      <c r="I23" s="112"/>
      <c r="J23" s="110"/>
      <c r="K23" s="111"/>
      <c r="L23" s="111"/>
      <c r="M23" s="112"/>
      <c r="N23" s="110"/>
      <c r="O23" s="111"/>
      <c r="P23" s="111"/>
      <c r="Q23" s="112"/>
      <c r="R23" s="110"/>
      <c r="S23" s="111"/>
      <c r="T23" s="111"/>
      <c r="U23" s="112"/>
      <c r="V23" s="11" t="s">
        <v>0</v>
      </c>
      <c r="Y23" s="10"/>
    </row>
    <row r="24" spans="1:25" ht="19.5" customHeight="1" thickBot="1">
      <c r="A24" s="41"/>
      <c r="B24" s="34"/>
      <c r="C24" s="35"/>
      <c r="D24" s="42"/>
      <c r="E24" s="35"/>
      <c r="F24" s="43" t="s">
        <v>9</v>
      </c>
      <c r="G24" s="44" t="s">
        <v>10</v>
      </c>
      <c r="H24" s="45"/>
      <c r="I24" s="46" t="s">
        <v>0</v>
      </c>
      <c r="J24" s="43" t="s">
        <v>9</v>
      </c>
      <c r="K24" s="44" t="s">
        <v>10</v>
      </c>
      <c r="L24" s="45"/>
      <c r="M24" s="46" t="s">
        <v>0</v>
      </c>
      <c r="N24" s="43" t="s">
        <v>9</v>
      </c>
      <c r="O24" s="44" t="s">
        <v>10</v>
      </c>
      <c r="P24" s="45"/>
      <c r="Q24" s="46" t="s">
        <v>0</v>
      </c>
      <c r="R24" s="43" t="s">
        <v>9</v>
      </c>
      <c r="S24" s="44" t="s">
        <v>10</v>
      </c>
      <c r="T24" s="45"/>
      <c r="U24" s="46" t="s">
        <v>0</v>
      </c>
      <c r="V24" s="47"/>
      <c r="Y24" s="4"/>
    </row>
    <row r="25" spans="1:22" s="8" customFormat="1" ht="16.5" customHeight="1" thickBot="1">
      <c r="A25" s="75" t="s">
        <v>1</v>
      </c>
      <c r="B25" s="92" t="s">
        <v>37</v>
      </c>
      <c r="C25" s="76" t="s">
        <v>38</v>
      </c>
      <c r="D25" s="77">
        <v>2003</v>
      </c>
      <c r="E25" s="78" t="s">
        <v>39</v>
      </c>
      <c r="F25" s="79">
        <v>6</v>
      </c>
      <c r="G25" s="80">
        <v>9.45</v>
      </c>
      <c r="H25" s="81"/>
      <c r="I25" s="82">
        <f>F25+G25-H25</f>
        <v>15.45</v>
      </c>
      <c r="J25" s="79">
        <v>7.2</v>
      </c>
      <c r="K25" s="80">
        <v>7.25</v>
      </c>
      <c r="L25" s="81"/>
      <c r="M25" s="82">
        <f>J25+K25-L25</f>
        <v>14.45</v>
      </c>
      <c r="N25" s="79">
        <v>7.1</v>
      </c>
      <c r="O25" s="80">
        <v>8.9</v>
      </c>
      <c r="P25" s="81"/>
      <c r="Q25" s="82">
        <f>N25+O25-P25</f>
        <v>16</v>
      </c>
      <c r="R25" s="79">
        <v>7</v>
      </c>
      <c r="S25" s="80">
        <v>8.6</v>
      </c>
      <c r="T25" s="81"/>
      <c r="U25" s="82">
        <f>R25+S25-T25</f>
        <v>15.6</v>
      </c>
      <c r="V25" s="83">
        <f>I25+M25+Q25+U25</f>
        <v>61.5</v>
      </c>
    </row>
    <row r="26" s="8" customFormat="1" ht="16.5" customHeight="1">
      <c r="B26" s="88"/>
    </row>
    <row r="27" spans="8:9" ht="63.75" customHeight="1">
      <c r="H27" s="7"/>
      <c r="I27" s="7"/>
    </row>
    <row r="28" spans="1:23" ht="15.75" customHeight="1">
      <c r="A28" s="107" t="s">
        <v>40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</row>
    <row r="29" spans="1:23" ht="16.5" thickBo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</row>
    <row r="30" spans="1:25" s="9" customFormat="1" ht="40.5" customHeight="1">
      <c r="A30" s="29"/>
      <c r="B30" s="108"/>
      <c r="C30" s="109"/>
      <c r="D30" s="12"/>
      <c r="E30" s="13"/>
      <c r="F30" s="110"/>
      <c r="G30" s="111"/>
      <c r="H30" s="111"/>
      <c r="I30" s="112"/>
      <c r="J30" s="110"/>
      <c r="K30" s="111"/>
      <c r="L30" s="111"/>
      <c r="M30" s="112"/>
      <c r="N30" s="110"/>
      <c r="O30" s="111"/>
      <c r="P30" s="111"/>
      <c r="Q30" s="112"/>
      <c r="R30" s="110"/>
      <c r="S30" s="111"/>
      <c r="T30" s="111"/>
      <c r="U30" s="112"/>
      <c r="V30" s="11" t="s">
        <v>0</v>
      </c>
      <c r="Y30" s="10"/>
    </row>
    <row r="31" spans="1:25" ht="19.5" customHeight="1" thickBot="1">
      <c r="A31" s="41"/>
      <c r="B31" s="34"/>
      <c r="C31" s="35"/>
      <c r="D31" s="42"/>
      <c r="E31" s="35"/>
      <c r="F31" s="43" t="s">
        <v>9</v>
      </c>
      <c r="G31" s="44" t="s">
        <v>10</v>
      </c>
      <c r="H31" s="45"/>
      <c r="I31" s="46" t="s">
        <v>0</v>
      </c>
      <c r="J31" s="43" t="s">
        <v>9</v>
      </c>
      <c r="K31" s="44" t="s">
        <v>10</v>
      </c>
      <c r="L31" s="45"/>
      <c r="M31" s="46" t="s">
        <v>0</v>
      </c>
      <c r="N31" s="43" t="s">
        <v>9</v>
      </c>
      <c r="O31" s="44" t="s">
        <v>10</v>
      </c>
      <c r="P31" s="45"/>
      <c r="Q31" s="46" t="s">
        <v>0</v>
      </c>
      <c r="R31" s="43" t="s">
        <v>9</v>
      </c>
      <c r="S31" s="44" t="s">
        <v>10</v>
      </c>
      <c r="T31" s="45"/>
      <c r="U31" s="46" t="s">
        <v>0</v>
      </c>
      <c r="V31" s="47"/>
      <c r="Y31" s="4"/>
    </row>
    <row r="32" spans="1:22" s="8" customFormat="1" ht="16.5" customHeight="1">
      <c r="A32" s="31" t="s">
        <v>1</v>
      </c>
      <c r="B32" s="85" t="s">
        <v>23</v>
      </c>
      <c r="C32" s="54" t="s">
        <v>45</v>
      </c>
      <c r="D32" s="61">
        <v>2002</v>
      </c>
      <c r="E32" s="49" t="s">
        <v>19</v>
      </c>
      <c r="F32" s="25">
        <v>3.4</v>
      </c>
      <c r="G32" s="26">
        <v>9.2</v>
      </c>
      <c r="H32" s="27"/>
      <c r="I32" s="19">
        <f aca="true" t="shared" si="5" ref="I32:I37">F32+G32-H32</f>
        <v>12.6</v>
      </c>
      <c r="J32" s="25">
        <v>2.1</v>
      </c>
      <c r="K32" s="26">
        <v>7.7</v>
      </c>
      <c r="L32" s="27"/>
      <c r="M32" s="19">
        <f aca="true" t="shared" si="6" ref="M32:M37">J32+K32-L32</f>
        <v>9.8</v>
      </c>
      <c r="N32" s="25">
        <v>4</v>
      </c>
      <c r="O32" s="26">
        <v>6.8</v>
      </c>
      <c r="P32" s="27"/>
      <c r="Q32" s="19">
        <f aca="true" t="shared" si="7" ref="Q32:Q37">N32+O32-P32</f>
        <v>10.8</v>
      </c>
      <c r="R32" s="25">
        <v>3.8</v>
      </c>
      <c r="S32" s="26">
        <v>6.7</v>
      </c>
      <c r="T32" s="27"/>
      <c r="U32" s="19">
        <f aca="true" t="shared" si="8" ref="U32:U37">R32+S32-T32</f>
        <v>10.5</v>
      </c>
      <c r="V32" s="21">
        <f aca="true" t="shared" si="9" ref="V32:V37">I32+M32+Q32+U32</f>
        <v>43.7</v>
      </c>
    </row>
    <row r="33" spans="1:22" s="8" customFormat="1" ht="16.5" customHeight="1">
      <c r="A33" s="32" t="s">
        <v>2</v>
      </c>
      <c r="B33" s="86" t="s">
        <v>92</v>
      </c>
      <c r="C33" s="55" t="s">
        <v>29</v>
      </c>
      <c r="D33" s="62">
        <v>2003</v>
      </c>
      <c r="E33" s="51" t="s">
        <v>25</v>
      </c>
      <c r="F33" s="23">
        <v>2.4</v>
      </c>
      <c r="G33" s="24">
        <v>9.2</v>
      </c>
      <c r="H33" s="18"/>
      <c r="I33" s="20">
        <f t="shared" si="5"/>
        <v>11.6</v>
      </c>
      <c r="J33" s="23">
        <v>2.1</v>
      </c>
      <c r="K33" s="24">
        <v>8.05</v>
      </c>
      <c r="L33" s="18"/>
      <c r="M33" s="20">
        <f t="shared" si="6"/>
        <v>10.15</v>
      </c>
      <c r="N33" s="23">
        <v>3.8</v>
      </c>
      <c r="O33" s="24">
        <v>7</v>
      </c>
      <c r="P33" s="18"/>
      <c r="Q33" s="20">
        <f t="shared" si="7"/>
        <v>10.8</v>
      </c>
      <c r="R33" s="23">
        <v>3.7</v>
      </c>
      <c r="S33" s="24">
        <v>7.4</v>
      </c>
      <c r="T33" s="18"/>
      <c r="U33" s="20">
        <f t="shared" si="8"/>
        <v>11.100000000000001</v>
      </c>
      <c r="V33" s="22">
        <f t="shared" si="9"/>
        <v>43.65</v>
      </c>
    </row>
    <row r="34" spans="1:22" s="8" customFormat="1" ht="16.5" customHeight="1">
      <c r="A34" s="33" t="s">
        <v>3</v>
      </c>
      <c r="B34" s="89" t="s">
        <v>36</v>
      </c>
      <c r="C34" s="65" t="s">
        <v>14</v>
      </c>
      <c r="D34" s="62">
        <v>2003</v>
      </c>
      <c r="E34" s="51" t="s">
        <v>115</v>
      </c>
      <c r="F34" s="23">
        <v>2.4</v>
      </c>
      <c r="G34" s="24">
        <v>7.9</v>
      </c>
      <c r="H34" s="18"/>
      <c r="I34" s="20">
        <f t="shared" si="5"/>
        <v>10.3</v>
      </c>
      <c r="J34" s="23">
        <v>1.8</v>
      </c>
      <c r="K34" s="24">
        <v>7.25</v>
      </c>
      <c r="L34" s="18"/>
      <c r="M34" s="20">
        <f t="shared" si="6"/>
        <v>9.05</v>
      </c>
      <c r="N34" s="23">
        <v>3.2</v>
      </c>
      <c r="O34" s="24">
        <v>7.8</v>
      </c>
      <c r="P34" s="18"/>
      <c r="Q34" s="20">
        <f t="shared" si="7"/>
        <v>11</v>
      </c>
      <c r="R34" s="23">
        <v>3</v>
      </c>
      <c r="S34" s="24">
        <v>7.3</v>
      </c>
      <c r="T34" s="18"/>
      <c r="U34" s="20">
        <f t="shared" si="8"/>
        <v>10.3</v>
      </c>
      <c r="V34" s="22">
        <f t="shared" si="9"/>
        <v>40.650000000000006</v>
      </c>
    </row>
    <row r="35" spans="1:22" s="8" customFormat="1" ht="16.5" customHeight="1">
      <c r="A35" s="32" t="s">
        <v>4</v>
      </c>
      <c r="B35" s="89" t="s">
        <v>26</v>
      </c>
      <c r="C35" s="65" t="s">
        <v>27</v>
      </c>
      <c r="D35" s="62">
        <v>2003</v>
      </c>
      <c r="E35" s="51" t="s">
        <v>25</v>
      </c>
      <c r="F35" s="23">
        <v>2.4</v>
      </c>
      <c r="G35" s="24">
        <v>8.9</v>
      </c>
      <c r="H35" s="18"/>
      <c r="I35" s="20">
        <f t="shared" si="5"/>
        <v>11.3</v>
      </c>
      <c r="J35" s="23">
        <v>2</v>
      </c>
      <c r="K35" s="24">
        <v>7.85</v>
      </c>
      <c r="L35" s="18"/>
      <c r="M35" s="20">
        <f t="shared" si="6"/>
        <v>9.85</v>
      </c>
      <c r="N35" s="23">
        <v>3.3</v>
      </c>
      <c r="O35" s="24">
        <v>5.9</v>
      </c>
      <c r="P35" s="18"/>
      <c r="Q35" s="20">
        <f t="shared" si="7"/>
        <v>9.2</v>
      </c>
      <c r="R35" s="23">
        <v>2.9</v>
      </c>
      <c r="S35" s="24">
        <v>6.3</v>
      </c>
      <c r="T35" s="18"/>
      <c r="U35" s="20">
        <f t="shared" si="8"/>
        <v>9.2</v>
      </c>
      <c r="V35" s="22">
        <f t="shared" si="9"/>
        <v>39.55</v>
      </c>
    </row>
    <row r="36" spans="1:22" s="8" customFormat="1" ht="16.5" customHeight="1">
      <c r="A36" s="33" t="s">
        <v>5</v>
      </c>
      <c r="B36" s="89" t="s">
        <v>74</v>
      </c>
      <c r="C36" s="65" t="s">
        <v>130</v>
      </c>
      <c r="D36" s="66">
        <v>2004</v>
      </c>
      <c r="E36" s="71" t="s">
        <v>19</v>
      </c>
      <c r="F36" s="23">
        <v>2.4</v>
      </c>
      <c r="G36" s="24">
        <v>8.8</v>
      </c>
      <c r="H36" s="18"/>
      <c r="I36" s="20">
        <f t="shared" si="5"/>
        <v>11.200000000000001</v>
      </c>
      <c r="J36" s="23">
        <v>2</v>
      </c>
      <c r="K36" s="24">
        <v>7.05</v>
      </c>
      <c r="L36" s="18"/>
      <c r="M36" s="20">
        <f t="shared" si="6"/>
        <v>9.05</v>
      </c>
      <c r="N36" s="23">
        <v>3.3</v>
      </c>
      <c r="O36" s="24">
        <v>6.2</v>
      </c>
      <c r="P36" s="18"/>
      <c r="Q36" s="20">
        <f t="shared" si="7"/>
        <v>9.5</v>
      </c>
      <c r="R36" s="23">
        <v>3.1</v>
      </c>
      <c r="S36" s="24">
        <v>5.7</v>
      </c>
      <c r="T36" s="18"/>
      <c r="U36" s="20">
        <f t="shared" si="8"/>
        <v>8.8</v>
      </c>
      <c r="V36" s="22">
        <f t="shared" si="9"/>
        <v>38.55</v>
      </c>
    </row>
    <row r="37" spans="1:22" s="8" customFormat="1" ht="16.5" customHeight="1" thickBot="1">
      <c r="A37" s="93" t="s">
        <v>6</v>
      </c>
      <c r="B37" s="104" t="s">
        <v>28</v>
      </c>
      <c r="C37" s="105" t="s">
        <v>29</v>
      </c>
      <c r="D37" s="106">
        <v>2003</v>
      </c>
      <c r="E37" s="53" t="s">
        <v>25</v>
      </c>
      <c r="F37" s="39">
        <v>2.4</v>
      </c>
      <c r="G37" s="36">
        <v>8.3</v>
      </c>
      <c r="H37" s="37"/>
      <c r="I37" s="38">
        <f t="shared" si="5"/>
        <v>10.700000000000001</v>
      </c>
      <c r="J37" s="39">
        <v>1.9</v>
      </c>
      <c r="K37" s="36">
        <v>8.3</v>
      </c>
      <c r="L37" s="37"/>
      <c r="M37" s="38">
        <f t="shared" si="6"/>
        <v>10.200000000000001</v>
      </c>
      <c r="N37" s="39">
        <v>3.2</v>
      </c>
      <c r="O37" s="36">
        <v>5.4</v>
      </c>
      <c r="P37" s="37"/>
      <c r="Q37" s="38">
        <f t="shared" si="7"/>
        <v>8.600000000000001</v>
      </c>
      <c r="R37" s="39">
        <v>2.6</v>
      </c>
      <c r="S37" s="36">
        <v>6.4</v>
      </c>
      <c r="T37" s="37"/>
      <c r="U37" s="38">
        <f t="shared" si="8"/>
        <v>9</v>
      </c>
      <c r="V37" s="40">
        <f t="shared" si="9"/>
        <v>38.5</v>
      </c>
    </row>
    <row r="38" spans="1:4" ht="15.75">
      <c r="A38" s="30"/>
      <c r="B38" s="90"/>
      <c r="D38" s="7"/>
    </row>
    <row r="40" spans="1:23" ht="15.75" customHeight="1">
      <c r="A40" s="107" t="s">
        <v>44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ht="16.5" thickBo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5" s="9" customFormat="1" ht="40.5" customHeight="1">
      <c r="A42" s="29"/>
      <c r="B42" s="108"/>
      <c r="C42" s="109"/>
      <c r="D42" s="12"/>
      <c r="E42" s="13"/>
      <c r="F42" s="110"/>
      <c r="G42" s="111"/>
      <c r="H42" s="111"/>
      <c r="I42" s="112"/>
      <c r="J42" s="110"/>
      <c r="K42" s="111"/>
      <c r="L42" s="111"/>
      <c r="M42" s="112"/>
      <c r="N42" s="110"/>
      <c r="O42" s="111"/>
      <c r="P42" s="111"/>
      <c r="Q42" s="112"/>
      <c r="R42" s="110"/>
      <c r="S42" s="111"/>
      <c r="T42" s="111"/>
      <c r="U42" s="112"/>
      <c r="V42" s="11" t="s">
        <v>0</v>
      </c>
      <c r="Y42" s="10"/>
    </row>
    <row r="43" spans="1:25" ht="19.5" customHeight="1" thickBot="1">
      <c r="A43" s="41"/>
      <c r="B43" s="34"/>
      <c r="C43" s="35"/>
      <c r="D43" s="42"/>
      <c r="E43" s="35"/>
      <c r="F43" s="43" t="s">
        <v>9</v>
      </c>
      <c r="G43" s="44" t="s">
        <v>10</v>
      </c>
      <c r="H43" s="45"/>
      <c r="I43" s="46" t="s">
        <v>0</v>
      </c>
      <c r="J43" s="43" t="s">
        <v>9</v>
      </c>
      <c r="K43" s="44" t="s">
        <v>10</v>
      </c>
      <c r="L43" s="45"/>
      <c r="M43" s="46" t="s">
        <v>0</v>
      </c>
      <c r="N43" s="43" t="s">
        <v>9</v>
      </c>
      <c r="O43" s="44" t="s">
        <v>10</v>
      </c>
      <c r="P43" s="45"/>
      <c r="Q43" s="46" t="s">
        <v>0</v>
      </c>
      <c r="R43" s="43" t="s">
        <v>9</v>
      </c>
      <c r="S43" s="44" t="s">
        <v>10</v>
      </c>
      <c r="T43" s="45"/>
      <c r="U43" s="46" t="s">
        <v>0</v>
      </c>
      <c r="V43" s="47"/>
      <c r="Y43" s="4"/>
    </row>
    <row r="44" spans="1:22" s="8" customFormat="1" ht="16.5" customHeight="1">
      <c r="A44" s="31" t="s">
        <v>1</v>
      </c>
      <c r="B44" s="85" t="s">
        <v>94</v>
      </c>
      <c r="C44" s="54" t="s">
        <v>95</v>
      </c>
      <c r="D44" s="61">
        <v>1999</v>
      </c>
      <c r="E44" s="49" t="s">
        <v>39</v>
      </c>
      <c r="F44" s="25">
        <v>4</v>
      </c>
      <c r="G44" s="26">
        <v>8.4</v>
      </c>
      <c r="H44" s="27"/>
      <c r="I44" s="19">
        <f>F44+G44-H44</f>
        <v>12.4</v>
      </c>
      <c r="J44" s="25">
        <v>3.4</v>
      </c>
      <c r="K44" s="26">
        <v>7.75</v>
      </c>
      <c r="L44" s="27"/>
      <c r="M44" s="19">
        <f>J44+K44-L44</f>
        <v>11.15</v>
      </c>
      <c r="N44" s="25">
        <v>3.7</v>
      </c>
      <c r="O44" s="26">
        <v>7</v>
      </c>
      <c r="P44" s="27">
        <v>0.1</v>
      </c>
      <c r="Q44" s="19">
        <f>N44+O44-P44</f>
        <v>10.6</v>
      </c>
      <c r="R44" s="25">
        <v>4.5</v>
      </c>
      <c r="S44" s="26">
        <v>7.6</v>
      </c>
      <c r="T44" s="27"/>
      <c r="U44" s="19">
        <f>R44+S44-T44</f>
        <v>12.1</v>
      </c>
      <c r="V44" s="21">
        <f>I44+M44+Q44+U44</f>
        <v>46.25</v>
      </c>
    </row>
    <row r="45" spans="1:22" s="8" customFormat="1" ht="16.5" customHeight="1">
      <c r="A45" s="32" t="s">
        <v>2</v>
      </c>
      <c r="B45" s="86" t="s">
        <v>18</v>
      </c>
      <c r="C45" s="55" t="s">
        <v>16</v>
      </c>
      <c r="D45" s="62">
        <v>2000</v>
      </c>
      <c r="E45" s="51" t="s">
        <v>19</v>
      </c>
      <c r="F45" s="23">
        <v>4</v>
      </c>
      <c r="G45" s="24">
        <v>9.15</v>
      </c>
      <c r="H45" s="18"/>
      <c r="I45" s="20">
        <f>F45+G45-H45</f>
        <v>13.15</v>
      </c>
      <c r="J45" s="23">
        <v>2.7</v>
      </c>
      <c r="K45" s="24">
        <v>7.05</v>
      </c>
      <c r="L45" s="18"/>
      <c r="M45" s="20">
        <f>J45+K45-L45</f>
        <v>9.75</v>
      </c>
      <c r="N45" s="23">
        <v>3.3</v>
      </c>
      <c r="O45" s="24">
        <v>7</v>
      </c>
      <c r="P45" s="18"/>
      <c r="Q45" s="20">
        <f>N45+O45-P45</f>
        <v>10.3</v>
      </c>
      <c r="R45" s="23">
        <v>4.1</v>
      </c>
      <c r="S45" s="24">
        <v>5.8</v>
      </c>
      <c r="T45" s="18"/>
      <c r="U45" s="20">
        <f>R45+S45-T45</f>
        <v>9.899999999999999</v>
      </c>
      <c r="V45" s="22">
        <f>I45+M45+Q45+U45</f>
        <v>43.1</v>
      </c>
    </row>
    <row r="46" spans="1:22" s="8" customFormat="1" ht="16.5" customHeight="1">
      <c r="A46" s="33" t="s">
        <v>3</v>
      </c>
      <c r="B46" s="86" t="s">
        <v>131</v>
      </c>
      <c r="C46" s="55" t="s">
        <v>132</v>
      </c>
      <c r="D46" s="62">
        <v>2001</v>
      </c>
      <c r="E46" s="51" t="s">
        <v>115</v>
      </c>
      <c r="F46" s="23">
        <v>3</v>
      </c>
      <c r="G46" s="24">
        <v>8.4</v>
      </c>
      <c r="H46" s="18"/>
      <c r="I46" s="20">
        <f>F46+G46-H46</f>
        <v>11.4</v>
      </c>
      <c r="J46" s="23">
        <v>2</v>
      </c>
      <c r="K46" s="24">
        <v>7.4</v>
      </c>
      <c r="L46" s="18"/>
      <c r="M46" s="20">
        <f>J46+K46-L46</f>
        <v>9.4</v>
      </c>
      <c r="N46" s="23">
        <v>3.3</v>
      </c>
      <c r="O46" s="24">
        <v>7</v>
      </c>
      <c r="P46" s="18"/>
      <c r="Q46" s="20">
        <f>N46+O46-P46</f>
        <v>10.3</v>
      </c>
      <c r="R46" s="23">
        <v>3.6</v>
      </c>
      <c r="S46" s="24">
        <v>8.2</v>
      </c>
      <c r="T46" s="18"/>
      <c r="U46" s="20">
        <f>R46+S46-T46</f>
        <v>11.799999999999999</v>
      </c>
      <c r="V46" s="22">
        <f>I46+M46+Q46+U46</f>
        <v>42.9</v>
      </c>
    </row>
    <row r="47" spans="1:22" s="8" customFormat="1" ht="16.5" customHeight="1">
      <c r="A47" s="68" t="s">
        <v>4</v>
      </c>
      <c r="B47" s="91" t="s">
        <v>42</v>
      </c>
      <c r="C47" s="69" t="s">
        <v>93</v>
      </c>
      <c r="D47" s="70">
        <v>2001</v>
      </c>
      <c r="E47" s="71" t="s">
        <v>39</v>
      </c>
      <c r="F47" s="72">
        <v>3</v>
      </c>
      <c r="G47" s="73">
        <v>8.6</v>
      </c>
      <c r="H47" s="74"/>
      <c r="I47" s="20">
        <f>F47+G47-H47</f>
        <v>11.6</v>
      </c>
      <c r="J47" s="23">
        <v>1.9</v>
      </c>
      <c r="K47" s="24">
        <v>7.2</v>
      </c>
      <c r="L47" s="18"/>
      <c r="M47" s="20">
        <f>J47+K47-L47</f>
        <v>9.1</v>
      </c>
      <c r="N47" s="23">
        <v>3.4</v>
      </c>
      <c r="O47" s="24">
        <v>6.7</v>
      </c>
      <c r="P47" s="18"/>
      <c r="Q47" s="20">
        <f>N47+O47-P47</f>
        <v>10.1</v>
      </c>
      <c r="R47" s="23">
        <v>3</v>
      </c>
      <c r="S47" s="24">
        <v>7.2</v>
      </c>
      <c r="T47" s="113">
        <v>0.3</v>
      </c>
      <c r="U47" s="20">
        <f>R47+S47-T47</f>
        <v>9.899999999999999</v>
      </c>
      <c r="V47" s="22">
        <f>I47+M47+Q47+U47</f>
        <v>40.699999999999996</v>
      </c>
    </row>
    <row r="48" spans="1:22" s="8" customFormat="1" ht="16.5" customHeight="1" thickBot="1">
      <c r="A48" s="64" t="s">
        <v>5</v>
      </c>
      <c r="B48" s="87" t="s">
        <v>97</v>
      </c>
      <c r="C48" s="56" t="s">
        <v>98</v>
      </c>
      <c r="D48" s="63">
        <v>2001</v>
      </c>
      <c r="E48" s="53" t="s">
        <v>19</v>
      </c>
      <c r="F48" s="39">
        <v>2.4</v>
      </c>
      <c r="G48" s="36">
        <v>9.3</v>
      </c>
      <c r="H48" s="37"/>
      <c r="I48" s="38">
        <f>F48+G48-H48</f>
        <v>11.700000000000001</v>
      </c>
      <c r="J48" s="39">
        <v>1.1</v>
      </c>
      <c r="K48" s="36">
        <v>5.9</v>
      </c>
      <c r="L48" s="37">
        <v>2</v>
      </c>
      <c r="M48" s="38">
        <f>J48+K48-L48</f>
        <v>5</v>
      </c>
      <c r="N48" s="39">
        <v>1.8</v>
      </c>
      <c r="O48" s="36">
        <v>6.4</v>
      </c>
      <c r="P48" s="37"/>
      <c r="Q48" s="38">
        <f>N48+O48-P48</f>
        <v>8.200000000000001</v>
      </c>
      <c r="R48" s="39">
        <v>1.3</v>
      </c>
      <c r="S48" s="36">
        <v>5.3</v>
      </c>
      <c r="T48" s="37"/>
      <c r="U48" s="38">
        <f>R48+S48-T48</f>
        <v>6.6</v>
      </c>
      <c r="V48" s="40">
        <f>I48+M48+Q48+U48</f>
        <v>31.500000000000007</v>
      </c>
    </row>
    <row r="49" spans="8:9" ht="15.75">
      <c r="H49" s="7"/>
      <c r="I49" s="7"/>
    </row>
    <row r="50" spans="8:9" ht="15.75">
      <c r="H50" s="7"/>
      <c r="I50" s="7"/>
    </row>
    <row r="51" spans="1:23" ht="15.75" customHeight="1">
      <c r="A51" s="107" t="s">
        <v>79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</row>
    <row r="52" spans="8:9" ht="16.5" thickBot="1">
      <c r="H52" s="7"/>
      <c r="I52" s="7"/>
    </row>
    <row r="53" spans="1:25" s="9" customFormat="1" ht="40.5" customHeight="1">
      <c r="A53" s="29"/>
      <c r="B53" s="108"/>
      <c r="C53" s="109"/>
      <c r="D53" s="12"/>
      <c r="E53" s="13"/>
      <c r="F53" s="110"/>
      <c r="G53" s="111"/>
      <c r="H53" s="111"/>
      <c r="I53" s="112"/>
      <c r="J53" s="110"/>
      <c r="K53" s="111"/>
      <c r="L53" s="111"/>
      <c r="M53" s="112"/>
      <c r="N53" s="110"/>
      <c r="O53" s="111"/>
      <c r="P53" s="111"/>
      <c r="Q53" s="112"/>
      <c r="R53" s="110"/>
      <c r="S53" s="111"/>
      <c r="T53" s="111"/>
      <c r="U53" s="112"/>
      <c r="V53" s="11" t="s">
        <v>0</v>
      </c>
      <c r="Y53" s="10"/>
    </row>
    <row r="54" spans="1:25" ht="19.5" customHeight="1" thickBot="1">
      <c r="A54" s="41"/>
      <c r="B54" s="34"/>
      <c r="C54" s="35"/>
      <c r="D54" s="42"/>
      <c r="E54" s="35"/>
      <c r="F54" s="43" t="s">
        <v>9</v>
      </c>
      <c r="G54" s="44" t="s">
        <v>10</v>
      </c>
      <c r="H54" s="45"/>
      <c r="I54" s="46" t="s">
        <v>0</v>
      </c>
      <c r="J54" s="43" t="s">
        <v>9</v>
      </c>
      <c r="K54" s="44" t="s">
        <v>10</v>
      </c>
      <c r="L54" s="45"/>
      <c r="M54" s="46" t="s">
        <v>0</v>
      </c>
      <c r="N54" s="43" t="s">
        <v>9</v>
      </c>
      <c r="O54" s="44" t="s">
        <v>10</v>
      </c>
      <c r="P54" s="45"/>
      <c r="Q54" s="46" t="s">
        <v>0</v>
      </c>
      <c r="R54" s="43" t="s">
        <v>9</v>
      </c>
      <c r="S54" s="44" t="s">
        <v>10</v>
      </c>
      <c r="T54" s="45"/>
      <c r="U54" s="46" t="s">
        <v>0</v>
      </c>
      <c r="V54" s="47"/>
      <c r="Y54" s="4"/>
    </row>
    <row r="55" spans="1:22" ht="16.5" thickBot="1">
      <c r="A55" s="75" t="s">
        <v>1</v>
      </c>
      <c r="B55" s="92" t="s">
        <v>43</v>
      </c>
      <c r="C55" s="76" t="s">
        <v>110</v>
      </c>
      <c r="D55" s="77">
        <v>1998</v>
      </c>
      <c r="E55" s="78" t="s">
        <v>32</v>
      </c>
      <c r="F55" s="79">
        <v>2.4</v>
      </c>
      <c r="G55" s="80">
        <v>8.3</v>
      </c>
      <c r="H55" s="81"/>
      <c r="I55" s="82">
        <f>F55+G55-H55</f>
        <v>10.700000000000001</v>
      </c>
      <c r="J55" s="79">
        <v>2.1</v>
      </c>
      <c r="K55" s="80">
        <v>7.2</v>
      </c>
      <c r="L55" s="81"/>
      <c r="M55" s="82">
        <f>J55+K55-L55</f>
        <v>9.3</v>
      </c>
      <c r="N55" s="79">
        <v>3</v>
      </c>
      <c r="O55" s="80">
        <v>8.2</v>
      </c>
      <c r="P55" s="81"/>
      <c r="Q55" s="82">
        <f>N55+O55-P55</f>
        <v>11.2</v>
      </c>
      <c r="R55" s="79">
        <v>3.8</v>
      </c>
      <c r="S55" s="80">
        <v>7.8</v>
      </c>
      <c r="T55" s="81"/>
      <c r="U55" s="82">
        <f>R55+S55-T55</f>
        <v>11.6</v>
      </c>
      <c r="V55" s="83">
        <f>I55+M55+Q55+U55</f>
        <v>42.8</v>
      </c>
    </row>
    <row r="56" spans="8:9" ht="15.75">
      <c r="H56" s="7"/>
      <c r="I56" s="7"/>
    </row>
    <row r="57" spans="8:9" ht="15.75">
      <c r="H57" s="7"/>
      <c r="I57" s="7"/>
    </row>
    <row r="58" spans="1:9" ht="15.75">
      <c r="A58" s="7" t="s">
        <v>135</v>
      </c>
      <c r="H58" s="7"/>
      <c r="I58" s="7"/>
    </row>
    <row r="59" spans="1:9" ht="15.75">
      <c r="A59" s="7" t="s">
        <v>136</v>
      </c>
      <c r="H59" s="7"/>
      <c r="I59" s="7"/>
    </row>
    <row r="60" spans="8:9" ht="15.75">
      <c r="H60" s="7"/>
      <c r="I60" s="7"/>
    </row>
    <row r="61" spans="1:9" ht="15.75">
      <c r="A61" s="7" t="s">
        <v>141</v>
      </c>
      <c r="H61" s="7"/>
      <c r="I61" s="7"/>
    </row>
    <row r="62" spans="1:9" ht="15.75">
      <c r="A62" s="7" t="s">
        <v>142</v>
      </c>
      <c r="H62" s="7"/>
      <c r="I62" s="7"/>
    </row>
    <row r="63" spans="1:9" ht="15.75">
      <c r="A63" s="7" t="s">
        <v>139</v>
      </c>
      <c r="H63" s="7"/>
      <c r="I63" s="7"/>
    </row>
    <row r="64" ht="15.75">
      <c r="A64" s="7" t="s">
        <v>140</v>
      </c>
    </row>
  </sheetData>
  <sheetProtection/>
  <mergeCells count="35">
    <mergeCell ref="A1:W1"/>
    <mergeCell ref="A3:W3"/>
    <mergeCell ref="A5:W5"/>
    <mergeCell ref="F6:I6"/>
    <mergeCell ref="J6:M6"/>
    <mergeCell ref="N6:Q6"/>
    <mergeCell ref="R6:U6"/>
    <mergeCell ref="B6:C6"/>
    <mergeCell ref="A21:W21"/>
    <mergeCell ref="A22:W22"/>
    <mergeCell ref="B23:C23"/>
    <mergeCell ref="F23:I23"/>
    <mergeCell ref="J23:M23"/>
    <mergeCell ref="N23:Q23"/>
    <mergeCell ref="R23:U23"/>
    <mergeCell ref="A28:W28"/>
    <mergeCell ref="A29:W29"/>
    <mergeCell ref="B30:C30"/>
    <mergeCell ref="F30:I30"/>
    <mergeCell ref="J30:M30"/>
    <mergeCell ref="N30:Q30"/>
    <mergeCell ref="R30:U30"/>
    <mergeCell ref="A40:W40"/>
    <mergeCell ref="A41:W41"/>
    <mergeCell ref="B42:C42"/>
    <mergeCell ref="F42:I42"/>
    <mergeCell ref="J42:M42"/>
    <mergeCell ref="N42:Q42"/>
    <mergeCell ref="R42:U42"/>
    <mergeCell ref="A51:W51"/>
    <mergeCell ref="B53:C53"/>
    <mergeCell ref="F53:I53"/>
    <mergeCell ref="J53:M53"/>
    <mergeCell ref="N53:Q53"/>
    <mergeCell ref="R53:U53"/>
  </mergeCells>
  <printOptions/>
  <pageMargins left="0.17" right="0.17" top="0.59" bottom="0.26" header="0.33" footer="0.2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75" zoomScaleNormal="75" zoomScalePageLayoutView="0" workbookViewId="0" topLeftCell="A1">
      <selection activeCell="J40" sqref="J40"/>
    </sheetView>
  </sheetViews>
  <sheetFormatPr defaultColWidth="9.00390625" defaultRowHeight="12.75"/>
  <cols>
    <col min="1" max="1" width="4.875" style="7" customWidth="1"/>
    <col min="2" max="2" width="13.875" style="30" customWidth="1"/>
    <col min="3" max="3" width="9.875" style="7" customWidth="1"/>
    <col min="4" max="4" width="4.625" style="4" customWidth="1"/>
    <col min="5" max="5" width="17.375" style="7" customWidth="1"/>
    <col min="6" max="7" width="5.75390625" style="7" customWidth="1"/>
    <col min="8" max="8" width="3.375" style="16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17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16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16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07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13" ht="15.75">
      <c r="A2" s="2"/>
      <c r="B2" s="28"/>
      <c r="C2" s="3"/>
      <c r="E2" s="4"/>
      <c r="F2" s="4"/>
      <c r="G2" s="4"/>
      <c r="H2" s="14"/>
      <c r="I2" s="1"/>
      <c r="J2" s="3"/>
      <c r="K2" s="5"/>
      <c r="L2" s="15"/>
      <c r="M2" s="3"/>
    </row>
    <row r="3" spans="1:23" ht="15.75" customHeight="1">
      <c r="A3" s="107" t="s">
        <v>47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ht="15.75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</row>
    <row r="5" spans="1:25" s="9" customFormat="1" ht="40.5" customHeight="1">
      <c r="A5" s="29"/>
      <c r="B5" s="108"/>
      <c r="C5" s="109"/>
      <c r="D5" s="12"/>
      <c r="E5" s="13"/>
      <c r="F5" s="110"/>
      <c r="G5" s="111"/>
      <c r="H5" s="111"/>
      <c r="I5" s="112"/>
      <c r="J5" s="110"/>
      <c r="K5" s="111"/>
      <c r="L5" s="111"/>
      <c r="M5" s="112"/>
      <c r="N5" s="110"/>
      <c r="O5" s="111"/>
      <c r="P5" s="111"/>
      <c r="Q5" s="112"/>
      <c r="R5" s="110"/>
      <c r="S5" s="111"/>
      <c r="T5" s="111"/>
      <c r="U5" s="112"/>
      <c r="V5" s="11" t="s">
        <v>0</v>
      </c>
      <c r="Y5" s="10"/>
    </row>
    <row r="6" spans="1:25" ht="19.5" customHeight="1" thickBot="1">
      <c r="A6" s="41"/>
      <c r="B6" s="34"/>
      <c r="C6" s="35"/>
      <c r="D6" s="42"/>
      <c r="E6" s="35"/>
      <c r="F6" s="43" t="s">
        <v>9</v>
      </c>
      <c r="G6" s="44" t="s">
        <v>10</v>
      </c>
      <c r="H6" s="45"/>
      <c r="I6" s="46" t="s">
        <v>0</v>
      </c>
      <c r="J6" s="43" t="s">
        <v>9</v>
      </c>
      <c r="K6" s="44" t="s">
        <v>10</v>
      </c>
      <c r="L6" s="45"/>
      <c r="M6" s="46" t="s">
        <v>0</v>
      </c>
      <c r="N6" s="43" t="s">
        <v>9</v>
      </c>
      <c r="O6" s="44" t="s">
        <v>10</v>
      </c>
      <c r="P6" s="45"/>
      <c r="Q6" s="46" t="s">
        <v>0</v>
      </c>
      <c r="R6" s="43" t="s">
        <v>9</v>
      </c>
      <c r="S6" s="44" t="s">
        <v>10</v>
      </c>
      <c r="T6" s="45"/>
      <c r="U6" s="46" t="s">
        <v>0</v>
      </c>
      <c r="V6" s="47"/>
      <c r="Y6" s="4"/>
    </row>
    <row r="7" spans="1:22" s="8" customFormat="1" ht="16.5" customHeight="1">
      <c r="A7" s="31" t="s">
        <v>1</v>
      </c>
      <c r="B7" s="54" t="s">
        <v>51</v>
      </c>
      <c r="C7" s="48" t="s">
        <v>46</v>
      </c>
      <c r="D7" s="57">
        <v>2007</v>
      </c>
      <c r="E7" s="48" t="s">
        <v>25</v>
      </c>
      <c r="F7" s="25">
        <v>6</v>
      </c>
      <c r="G7" s="26">
        <v>8.9</v>
      </c>
      <c r="H7" s="27"/>
      <c r="I7" s="19">
        <f>F7+G7-H7</f>
        <v>14.9</v>
      </c>
      <c r="J7" s="25">
        <v>7.8</v>
      </c>
      <c r="K7" s="26">
        <v>9.5</v>
      </c>
      <c r="L7" s="27"/>
      <c r="M7" s="19">
        <f aca="true" t="shared" si="0" ref="M7:M34">J7+K7-L7</f>
        <v>17.3</v>
      </c>
      <c r="N7" s="25">
        <v>6.3</v>
      </c>
      <c r="O7" s="26">
        <v>8</v>
      </c>
      <c r="P7" s="27"/>
      <c r="Q7" s="19">
        <f aca="true" t="shared" si="1" ref="Q7:Q34">N7+O7-P7</f>
        <v>14.3</v>
      </c>
      <c r="R7" s="25">
        <v>7.4</v>
      </c>
      <c r="S7" s="26">
        <v>7.8</v>
      </c>
      <c r="T7" s="27"/>
      <c r="U7" s="19">
        <f aca="true" t="shared" si="2" ref="U7:U34">R7+S7-T7</f>
        <v>15.2</v>
      </c>
      <c r="V7" s="21">
        <f aca="true" t="shared" si="3" ref="V7:V34">I7+M7+Q7+U7</f>
        <v>61.7</v>
      </c>
    </row>
    <row r="8" spans="1:22" s="8" customFormat="1" ht="16.5" customHeight="1">
      <c r="A8" s="32" t="s">
        <v>2</v>
      </c>
      <c r="B8" s="55" t="s">
        <v>49</v>
      </c>
      <c r="C8" s="50" t="s">
        <v>41</v>
      </c>
      <c r="D8" s="58">
        <v>2006</v>
      </c>
      <c r="E8" s="50" t="s">
        <v>25</v>
      </c>
      <c r="F8" s="23">
        <v>6</v>
      </c>
      <c r="G8" s="24">
        <v>8.7</v>
      </c>
      <c r="H8" s="18"/>
      <c r="I8" s="20">
        <f>F8+G8-H5</f>
        <v>14.7</v>
      </c>
      <c r="J8" s="23">
        <v>6.8</v>
      </c>
      <c r="K8" s="24">
        <v>9.1</v>
      </c>
      <c r="L8" s="18"/>
      <c r="M8" s="20">
        <f t="shared" si="0"/>
        <v>15.899999999999999</v>
      </c>
      <c r="N8" s="23">
        <v>6.3</v>
      </c>
      <c r="O8" s="24">
        <v>8.6</v>
      </c>
      <c r="P8" s="18"/>
      <c r="Q8" s="20">
        <f t="shared" si="1"/>
        <v>14.899999999999999</v>
      </c>
      <c r="R8" s="23">
        <v>7.4</v>
      </c>
      <c r="S8" s="24">
        <v>8.25</v>
      </c>
      <c r="T8" s="18"/>
      <c r="U8" s="20">
        <f t="shared" si="2"/>
        <v>15.65</v>
      </c>
      <c r="V8" s="22">
        <f t="shared" si="3"/>
        <v>61.15</v>
      </c>
    </row>
    <row r="9" spans="1:22" s="8" customFormat="1" ht="16.5" customHeight="1">
      <c r="A9" s="33" t="s">
        <v>3</v>
      </c>
      <c r="B9" s="55" t="s">
        <v>64</v>
      </c>
      <c r="C9" s="50" t="s">
        <v>65</v>
      </c>
      <c r="D9" s="58">
        <v>2007</v>
      </c>
      <c r="E9" s="60" t="s">
        <v>34</v>
      </c>
      <c r="F9" s="23">
        <v>6</v>
      </c>
      <c r="G9" s="24">
        <v>8.3</v>
      </c>
      <c r="H9" s="18"/>
      <c r="I9" s="20">
        <f>F9+G9-H6</f>
        <v>14.3</v>
      </c>
      <c r="J9" s="23">
        <v>7</v>
      </c>
      <c r="K9" s="24">
        <v>8.5</v>
      </c>
      <c r="L9" s="18"/>
      <c r="M9" s="20">
        <f t="shared" si="0"/>
        <v>15.5</v>
      </c>
      <c r="N9" s="23">
        <v>6.4</v>
      </c>
      <c r="O9" s="24">
        <v>9.1</v>
      </c>
      <c r="P9" s="18"/>
      <c r="Q9" s="20">
        <f t="shared" si="1"/>
        <v>15.5</v>
      </c>
      <c r="R9" s="23">
        <v>7.2</v>
      </c>
      <c r="S9" s="24">
        <v>8.6</v>
      </c>
      <c r="T9" s="18"/>
      <c r="U9" s="20">
        <f t="shared" si="2"/>
        <v>15.8</v>
      </c>
      <c r="V9" s="22">
        <f t="shared" si="3"/>
        <v>61.099999999999994</v>
      </c>
    </row>
    <row r="10" spans="1:22" s="8" customFormat="1" ht="16.5" customHeight="1">
      <c r="A10" s="32" t="s">
        <v>4</v>
      </c>
      <c r="B10" s="55" t="s">
        <v>100</v>
      </c>
      <c r="C10" s="50" t="s">
        <v>46</v>
      </c>
      <c r="D10" s="58">
        <v>2006</v>
      </c>
      <c r="E10" s="60" t="s">
        <v>99</v>
      </c>
      <c r="F10" s="23">
        <v>6</v>
      </c>
      <c r="G10" s="24">
        <v>9.5</v>
      </c>
      <c r="H10" s="18"/>
      <c r="I10" s="20">
        <f>F10+G10-H7</f>
        <v>15.5</v>
      </c>
      <c r="J10" s="23">
        <v>6</v>
      </c>
      <c r="K10" s="24">
        <v>9.3</v>
      </c>
      <c r="L10" s="18"/>
      <c r="M10" s="20">
        <f t="shared" si="0"/>
        <v>15.3</v>
      </c>
      <c r="N10" s="23">
        <v>6</v>
      </c>
      <c r="O10" s="24">
        <v>8.7</v>
      </c>
      <c r="P10" s="18"/>
      <c r="Q10" s="20">
        <f t="shared" si="1"/>
        <v>14.7</v>
      </c>
      <c r="R10" s="23">
        <v>6.9</v>
      </c>
      <c r="S10" s="24">
        <v>8.6</v>
      </c>
      <c r="T10" s="18"/>
      <c r="U10" s="20">
        <f t="shared" si="2"/>
        <v>15.5</v>
      </c>
      <c r="V10" s="22">
        <f t="shared" si="3"/>
        <v>61</v>
      </c>
    </row>
    <row r="11" spans="1:22" s="8" customFormat="1" ht="16.5" customHeight="1">
      <c r="A11" s="33" t="s">
        <v>5</v>
      </c>
      <c r="B11" s="55" t="s">
        <v>101</v>
      </c>
      <c r="C11" s="50" t="s">
        <v>102</v>
      </c>
      <c r="D11" s="58">
        <v>2005</v>
      </c>
      <c r="E11" s="60" t="s">
        <v>99</v>
      </c>
      <c r="F11" s="23">
        <v>6</v>
      </c>
      <c r="G11" s="24">
        <v>8.7</v>
      </c>
      <c r="H11" s="18"/>
      <c r="I11" s="20">
        <f>F11+G11-H8</f>
        <v>14.7</v>
      </c>
      <c r="J11" s="23">
        <v>6.8</v>
      </c>
      <c r="K11" s="24">
        <v>8.8</v>
      </c>
      <c r="L11" s="18"/>
      <c r="M11" s="20">
        <f t="shared" si="0"/>
        <v>15.600000000000001</v>
      </c>
      <c r="N11" s="23">
        <v>6</v>
      </c>
      <c r="O11" s="24">
        <v>8.5</v>
      </c>
      <c r="P11" s="18"/>
      <c r="Q11" s="20">
        <f t="shared" si="1"/>
        <v>14.5</v>
      </c>
      <c r="R11" s="23">
        <v>6.7</v>
      </c>
      <c r="S11" s="24">
        <v>8.3</v>
      </c>
      <c r="T11" s="18"/>
      <c r="U11" s="20">
        <f t="shared" si="2"/>
        <v>15</v>
      </c>
      <c r="V11" s="22">
        <f t="shared" si="3"/>
        <v>59.8</v>
      </c>
    </row>
    <row r="12" spans="1:22" ht="15.75">
      <c r="A12" s="33" t="s">
        <v>6</v>
      </c>
      <c r="B12" s="55" t="s">
        <v>88</v>
      </c>
      <c r="C12" s="50" t="s">
        <v>89</v>
      </c>
      <c r="D12" s="58">
        <v>2006</v>
      </c>
      <c r="E12" s="60" t="s">
        <v>34</v>
      </c>
      <c r="F12" s="23">
        <v>6</v>
      </c>
      <c r="G12" s="24">
        <v>9.1</v>
      </c>
      <c r="H12" s="18"/>
      <c r="I12" s="20">
        <f>F12+G12-H9</f>
        <v>15.1</v>
      </c>
      <c r="J12" s="23">
        <v>6</v>
      </c>
      <c r="K12" s="24">
        <v>9</v>
      </c>
      <c r="L12" s="18"/>
      <c r="M12" s="20">
        <f t="shared" si="0"/>
        <v>15</v>
      </c>
      <c r="N12" s="23">
        <v>6</v>
      </c>
      <c r="O12" s="24">
        <v>8.6</v>
      </c>
      <c r="P12" s="18"/>
      <c r="Q12" s="20">
        <f t="shared" si="1"/>
        <v>14.6</v>
      </c>
      <c r="R12" s="23">
        <v>6.7</v>
      </c>
      <c r="S12" s="24">
        <v>8.2</v>
      </c>
      <c r="T12" s="18"/>
      <c r="U12" s="20">
        <f t="shared" si="2"/>
        <v>14.899999999999999</v>
      </c>
      <c r="V12" s="22">
        <f t="shared" si="3"/>
        <v>59.6</v>
      </c>
    </row>
    <row r="13" spans="1:22" ht="15.75">
      <c r="A13" s="33" t="s">
        <v>7</v>
      </c>
      <c r="B13" s="55" t="s">
        <v>50</v>
      </c>
      <c r="C13" s="50" t="s">
        <v>24</v>
      </c>
      <c r="D13" s="58">
        <v>2006</v>
      </c>
      <c r="E13" s="50" t="s">
        <v>25</v>
      </c>
      <c r="F13" s="23">
        <v>6</v>
      </c>
      <c r="G13" s="24">
        <v>8.5</v>
      </c>
      <c r="H13" s="18"/>
      <c r="I13" s="20">
        <f>F13+G13-H10</f>
        <v>14.5</v>
      </c>
      <c r="J13" s="23">
        <v>6</v>
      </c>
      <c r="K13" s="24">
        <v>9.3</v>
      </c>
      <c r="L13" s="18"/>
      <c r="M13" s="20">
        <f t="shared" si="0"/>
        <v>15.3</v>
      </c>
      <c r="N13" s="23">
        <v>6</v>
      </c>
      <c r="O13" s="24">
        <v>7.6</v>
      </c>
      <c r="P13" s="18"/>
      <c r="Q13" s="20">
        <f t="shared" si="1"/>
        <v>13.6</v>
      </c>
      <c r="R13" s="23">
        <v>7.4</v>
      </c>
      <c r="S13" s="24">
        <v>8.3</v>
      </c>
      <c r="T13" s="18"/>
      <c r="U13" s="20">
        <f t="shared" si="2"/>
        <v>15.700000000000001</v>
      </c>
      <c r="V13" s="22">
        <f t="shared" si="3"/>
        <v>59.1</v>
      </c>
    </row>
    <row r="14" spans="1:22" ht="15.75">
      <c r="A14" s="33" t="s">
        <v>8</v>
      </c>
      <c r="B14" s="55" t="s">
        <v>61</v>
      </c>
      <c r="C14" s="50" t="s">
        <v>62</v>
      </c>
      <c r="D14" s="58">
        <v>2007</v>
      </c>
      <c r="E14" s="50" t="s">
        <v>34</v>
      </c>
      <c r="F14" s="23">
        <v>6</v>
      </c>
      <c r="G14" s="24">
        <v>8.5</v>
      </c>
      <c r="H14" s="18"/>
      <c r="I14" s="20">
        <f>F14+G14-H11</f>
        <v>14.5</v>
      </c>
      <c r="J14" s="23">
        <v>6</v>
      </c>
      <c r="K14" s="24">
        <v>8.8</v>
      </c>
      <c r="L14" s="18"/>
      <c r="M14" s="20">
        <f t="shared" si="0"/>
        <v>14.8</v>
      </c>
      <c r="N14" s="23">
        <v>6.3</v>
      </c>
      <c r="O14" s="24">
        <v>8.4</v>
      </c>
      <c r="P14" s="18"/>
      <c r="Q14" s="20">
        <f t="shared" si="1"/>
        <v>14.7</v>
      </c>
      <c r="R14" s="23">
        <v>6.5</v>
      </c>
      <c r="S14" s="24">
        <v>8.1</v>
      </c>
      <c r="T14" s="18"/>
      <c r="U14" s="20">
        <f t="shared" si="2"/>
        <v>14.6</v>
      </c>
      <c r="V14" s="22">
        <f t="shared" si="3"/>
        <v>58.6</v>
      </c>
    </row>
    <row r="15" spans="1:22" ht="15.75">
      <c r="A15" s="33" t="s">
        <v>8</v>
      </c>
      <c r="B15" s="55" t="s">
        <v>96</v>
      </c>
      <c r="C15" s="50" t="s">
        <v>13</v>
      </c>
      <c r="D15" s="58">
        <v>2005</v>
      </c>
      <c r="E15" s="60" t="s">
        <v>19</v>
      </c>
      <c r="F15" s="23">
        <v>6</v>
      </c>
      <c r="G15" s="24">
        <v>9</v>
      </c>
      <c r="H15" s="18"/>
      <c r="I15" s="20">
        <f>F15+G15-H12</f>
        <v>15</v>
      </c>
      <c r="J15" s="23">
        <v>6</v>
      </c>
      <c r="K15" s="24">
        <v>9</v>
      </c>
      <c r="L15" s="18"/>
      <c r="M15" s="20">
        <f t="shared" si="0"/>
        <v>15</v>
      </c>
      <c r="N15" s="23">
        <v>6.1</v>
      </c>
      <c r="O15" s="24">
        <v>8.3</v>
      </c>
      <c r="P15" s="18"/>
      <c r="Q15" s="20">
        <f t="shared" si="1"/>
        <v>14.4</v>
      </c>
      <c r="R15" s="23">
        <v>6.9</v>
      </c>
      <c r="S15" s="24">
        <v>7.3</v>
      </c>
      <c r="T15" s="18"/>
      <c r="U15" s="20">
        <f t="shared" si="2"/>
        <v>14.2</v>
      </c>
      <c r="V15" s="22">
        <f t="shared" si="3"/>
        <v>58.599999999999994</v>
      </c>
    </row>
    <row r="16" spans="1:22" ht="15.75">
      <c r="A16" s="33" t="s">
        <v>54</v>
      </c>
      <c r="B16" s="55" t="s">
        <v>80</v>
      </c>
      <c r="C16" s="50" t="s">
        <v>13</v>
      </c>
      <c r="D16" s="58">
        <v>2005</v>
      </c>
      <c r="E16" s="50" t="s">
        <v>25</v>
      </c>
      <c r="F16" s="23">
        <v>6</v>
      </c>
      <c r="G16" s="24">
        <v>8.6</v>
      </c>
      <c r="H16" s="18"/>
      <c r="I16" s="20">
        <f>F16+G16-H13</f>
        <v>14.6</v>
      </c>
      <c r="J16" s="23">
        <v>6</v>
      </c>
      <c r="K16" s="24">
        <v>8.8</v>
      </c>
      <c r="L16" s="18"/>
      <c r="M16" s="20">
        <f t="shared" si="0"/>
        <v>14.8</v>
      </c>
      <c r="N16" s="23">
        <v>6</v>
      </c>
      <c r="O16" s="24">
        <v>7.9</v>
      </c>
      <c r="P16" s="18"/>
      <c r="Q16" s="20">
        <f t="shared" si="1"/>
        <v>13.9</v>
      </c>
      <c r="R16" s="23">
        <v>6.7</v>
      </c>
      <c r="S16" s="24">
        <v>8.1</v>
      </c>
      <c r="T16" s="18"/>
      <c r="U16" s="20">
        <f t="shared" si="2"/>
        <v>14.8</v>
      </c>
      <c r="V16" s="22">
        <f t="shared" si="3"/>
        <v>58.099999999999994</v>
      </c>
    </row>
    <row r="17" spans="1:22" ht="15.75">
      <c r="A17" s="33" t="s">
        <v>55</v>
      </c>
      <c r="B17" s="55" t="s">
        <v>117</v>
      </c>
      <c r="C17" s="50" t="s">
        <v>118</v>
      </c>
      <c r="D17" s="58">
        <v>2006</v>
      </c>
      <c r="E17" s="50" t="s">
        <v>115</v>
      </c>
      <c r="F17" s="23">
        <v>6</v>
      </c>
      <c r="G17" s="24">
        <v>8.1</v>
      </c>
      <c r="H17" s="18"/>
      <c r="I17" s="20">
        <f>F17+G17-H14</f>
        <v>14.1</v>
      </c>
      <c r="J17" s="23">
        <v>6</v>
      </c>
      <c r="K17" s="24">
        <v>9</v>
      </c>
      <c r="L17" s="18"/>
      <c r="M17" s="20">
        <f t="shared" si="0"/>
        <v>15</v>
      </c>
      <c r="N17" s="23">
        <v>6</v>
      </c>
      <c r="O17" s="24">
        <v>8</v>
      </c>
      <c r="P17" s="18"/>
      <c r="Q17" s="20">
        <f t="shared" si="1"/>
        <v>14</v>
      </c>
      <c r="R17" s="23">
        <v>6.2</v>
      </c>
      <c r="S17" s="24">
        <v>8.1</v>
      </c>
      <c r="T17" s="18"/>
      <c r="U17" s="20">
        <f t="shared" si="2"/>
        <v>14.3</v>
      </c>
      <c r="V17" s="22">
        <f t="shared" si="3"/>
        <v>57.400000000000006</v>
      </c>
    </row>
    <row r="18" spans="1:22" ht="15.75">
      <c r="A18" s="33" t="s">
        <v>66</v>
      </c>
      <c r="B18" s="55" t="s">
        <v>53</v>
      </c>
      <c r="C18" s="50" t="s">
        <v>12</v>
      </c>
      <c r="D18" s="58">
        <v>2007</v>
      </c>
      <c r="E18" s="50" t="s">
        <v>25</v>
      </c>
      <c r="F18" s="23">
        <v>6</v>
      </c>
      <c r="G18" s="24">
        <v>8.1</v>
      </c>
      <c r="H18" s="18"/>
      <c r="I18" s="20">
        <f>F18+G18-H15</f>
        <v>14.1</v>
      </c>
      <c r="J18" s="23">
        <v>6</v>
      </c>
      <c r="K18" s="24">
        <v>9.15</v>
      </c>
      <c r="L18" s="18"/>
      <c r="M18" s="20">
        <f t="shared" si="0"/>
        <v>15.15</v>
      </c>
      <c r="N18" s="23">
        <v>6</v>
      </c>
      <c r="O18" s="24">
        <v>6.9</v>
      </c>
      <c r="P18" s="18"/>
      <c r="Q18" s="20">
        <f t="shared" si="1"/>
        <v>12.9</v>
      </c>
      <c r="R18" s="23">
        <v>6.7</v>
      </c>
      <c r="S18" s="24">
        <v>8.3</v>
      </c>
      <c r="T18" s="18"/>
      <c r="U18" s="20">
        <f t="shared" si="2"/>
        <v>15</v>
      </c>
      <c r="V18" s="22">
        <f t="shared" si="3"/>
        <v>57.15</v>
      </c>
    </row>
    <row r="19" spans="1:22" ht="15.75">
      <c r="A19" s="33" t="s">
        <v>67</v>
      </c>
      <c r="B19" s="55" t="s">
        <v>56</v>
      </c>
      <c r="C19" s="50" t="s">
        <v>13</v>
      </c>
      <c r="D19" s="58">
        <v>2007</v>
      </c>
      <c r="E19" s="50" t="s">
        <v>25</v>
      </c>
      <c r="F19" s="23">
        <v>6</v>
      </c>
      <c r="G19" s="24">
        <v>7.7</v>
      </c>
      <c r="H19" s="18"/>
      <c r="I19" s="20">
        <f>F19+G19-H16</f>
        <v>13.7</v>
      </c>
      <c r="J19" s="23">
        <v>6</v>
      </c>
      <c r="K19" s="24">
        <v>9.1</v>
      </c>
      <c r="L19" s="18"/>
      <c r="M19" s="20">
        <f>J19+K19-L19</f>
        <v>15.1</v>
      </c>
      <c r="N19" s="23">
        <v>6</v>
      </c>
      <c r="O19" s="24">
        <v>8.1</v>
      </c>
      <c r="P19" s="18"/>
      <c r="Q19" s="20">
        <f>N19+O19-P19</f>
        <v>14.1</v>
      </c>
      <c r="R19" s="23">
        <v>6.2</v>
      </c>
      <c r="S19" s="24">
        <v>7.9</v>
      </c>
      <c r="T19" s="18"/>
      <c r="U19" s="20">
        <f>R19+S19-T19</f>
        <v>14.100000000000001</v>
      </c>
      <c r="V19" s="22">
        <f>I19+M19+Q19+U19</f>
        <v>57</v>
      </c>
    </row>
    <row r="20" spans="1:22" ht="15.75">
      <c r="A20" s="33" t="s">
        <v>68</v>
      </c>
      <c r="B20" s="55" t="s">
        <v>57</v>
      </c>
      <c r="C20" s="50" t="s">
        <v>58</v>
      </c>
      <c r="D20" s="58">
        <v>2007</v>
      </c>
      <c r="E20" s="50" t="s">
        <v>25</v>
      </c>
      <c r="F20" s="23">
        <v>6</v>
      </c>
      <c r="G20" s="24">
        <v>7.2</v>
      </c>
      <c r="H20" s="18"/>
      <c r="I20" s="20">
        <f>F20+G20-H17</f>
        <v>13.2</v>
      </c>
      <c r="J20" s="23">
        <v>6</v>
      </c>
      <c r="K20" s="24">
        <v>8.95</v>
      </c>
      <c r="L20" s="18"/>
      <c r="M20" s="20">
        <f>J20+K20-L20</f>
        <v>14.95</v>
      </c>
      <c r="N20" s="23">
        <v>6</v>
      </c>
      <c r="O20" s="24">
        <v>8.3</v>
      </c>
      <c r="P20" s="18"/>
      <c r="Q20" s="20">
        <f>N20+O20-P20</f>
        <v>14.3</v>
      </c>
      <c r="R20" s="23">
        <v>6</v>
      </c>
      <c r="S20" s="24">
        <v>8.5</v>
      </c>
      <c r="T20" s="18"/>
      <c r="U20" s="20">
        <f>R20+S20-T20</f>
        <v>14.5</v>
      </c>
      <c r="V20" s="22">
        <f>I20+M20+Q20+U20</f>
        <v>56.95</v>
      </c>
    </row>
    <row r="21" spans="1:22" ht="15.75">
      <c r="A21" s="33" t="s">
        <v>69</v>
      </c>
      <c r="B21" s="55" t="s">
        <v>107</v>
      </c>
      <c r="C21" s="50" t="s">
        <v>108</v>
      </c>
      <c r="D21" s="58">
        <v>2006</v>
      </c>
      <c r="E21" s="60" t="s">
        <v>105</v>
      </c>
      <c r="F21" s="23">
        <v>6</v>
      </c>
      <c r="G21" s="24">
        <v>9</v>
      </c>
      <c r="H21" s="18"/>
      <c r="I21" s="20">
        <f>F21+G21-H18</f>
        <v>15</v>
      </c>
      <c r="J21" s="23">
        <v>6</v>
      </c>
      <c r="K21" s="24">
        <v>9.25</v>
      </c>
      <c r="L21" s="18"/>
      <c r="M21" s="20">
        <f>J21+K21-L21</f>
        <v>15.25</v>
      </c>
      <c r="N21" s="23">
        <v>5</v>
      </c>
      <c r="O21" s="24">
        <v>8.3</v>
      </c>
      <c r="P21" s="18">
        <v>1</v>
      </c>
      <c r="Q21" s="20">
        <f>N21+O21-P21</f>
        <v>12.3</v>
      </c>
      <c r="R21" s="23">
        <v>6</v>
      </c>
      <c r="S21" s="24">
        <v>7.7</v>
      </c>
      <c r="T21" s="18"/>
      <c r="U21" s="20">
        <f>R21+S21-T21</f>
        <v>13.7</v>
      </c>
      <c r="V21" s="22">
        <f>I21+M21+Q21+U21</f>
        <v>56.25</v>
      </c>
    </row>
    <row r="22" spans="1:22" ht="15.75">
      <c r="A22" s="33" t="s">
        <v>82</v>
      </c>
      <c r="B22" s="55" t="s">
        <v>119</v>
      </c>
      <c r="C22" s="50" t="s">
        <v>108</v>
      </c>
      <c r="D22" s="58">
        <v>2005</v>
      </c>
      <c r="E22" s="50" t="s">
        <v>115</v>
      </c>
      <c r="F22" s="23">
        <v>6</v>
      </c>
      <c r="G22" s="24">
        <v>7.8</v>
      </c>
      <c r="H22" s="18"/>
      <c r="I22" s="20">
        <f>F22+G22-H19</f>
        <v>13.8</v>
      </c>
      <c r="J22" s="23">
        <v>6</v>
      </c>
      <c r="K22" s="24">
        <v>8.9</v>
      </c>
      <c r="L22" s="18"/>
      <c r="M22" s="20">
        <f>J22+K22-L22</f>
        <v>14.9</v>
      </c>
      <c r="N22" s="23">
        <v>5.6</v>
      </c>
      <c r="O22" s="24">
        <v>7.1</v>
      </c>
      <c r="P22" s="18"/>
      <c r="Q22" s="20">
        <f>N22+O22-P22</f>
        <v>12.7</v>
      </c>
      <c r="R22" s="23">
        <v>6</v>
      </c>
      <c r="S22" s="24">
        <v>8.6</v>
      </c>
      <c r="T22" s="18"/>
      <c r="U22" s="20">
        <f>R22+S22-T22</f>
        <v>14.6</v>
      </c>
      <c r="V22" s="22">
        <f>I22+M22+Q22+U22</f>
        <v>56.00000000000001</v>
      </c>
    </row>
    <row r="23" spans="1:22" ht="15.75">
      <c r="A23" s="33" t="s">
        <v>83</v>
      </c>
      <c r="B23" s="55" t="s">
        <v>81</v>
      </c>
      <c r="C23" s="50" t="s">
        <v>70</v>
      </c>
      <c r="D23" s="58">
        <v>2005</v>
      </c>
      <c r="E23" s="50" t="s">
        <v>25</v>
      </c>
      <c r="F23" s="23">
        <v>6</v>
      </c>
      <c r="G23" s="24">
        <v>6.5</v>
      </c>
      <c r="H23" s="18"/>
      <c r="I23" s="20">
        <f>F23+G23-H20</f>
        <v>12.5</v>
      </c>
      <c r="J23" s="23">
        <v>6</v>
      </c>
      <c r="K23" s="24">
        <v>8.15</v>
      </c>
      <c r="L23" s="18"/>
      <c r="M23" s="20">
        <f>J23+K23-L23</f>
        <v>14.15</v>
      </c>
      <c r="N23" s="23">
        <v>6</v>
      </c>
      <c r="O23" s="24">
        <v>8.5</v>
      </c>
      <c r="P23" s="18"/>
      <c r="Q23" s="20">
        <f>N23+O23-P23</f>
        <v>14.5</v>
      </c>
      <c r="R23" s="23">
        <v>6</v>
      </c>
      <c r="S23" s="24">
        <v>8.5</v>
      </c>
      <c r="T23" s="18"/>
      <c r="U23" s="20">
        <f>R23+S23-T23</f>
        <v>14.5</v>
      </c>
      <c r="V23" s="22">
        <f>I23+M23+Q23+U23</f>
        <v>55.65</v>
      </c>
    </row>
    <row r="24" spans="1:22" ht="15.75">
      <c r="A24" s="33" t="s">
        <v>84</v>
      </c>
      <c r="B24" s="55" t="s">
        <v>61</v>
      </c>
      <c r="C24" s="50" t="s">
        <v>63</v>
      </c>
      <c r="D24" s="58">
        <v>2007</v>
      </c>
      <c r="E24" s="50" t="s">
        <v>34</v>
      </c>
      <c r="F24" s="23">
        <v>6</v>
      </c>
      <c r="G24" s="24">
        <v>7</v>
      </c>
      <c r="H24" s="18"/>
      <c r="I24" s="20">
        <f>F24+G24-H21</f>
        <v>13</v>
      </c>
      <c r="J24" s="23">
        <v>6</v>
      </c>
      <c r="K24" s="24">
        <v>8.5</v>
      </c>
      <c r="L24" s="18"/>
      <c r="M24" s="20">
        <f>J24+K24-L24</f>
        <v>14.5</v>
      </c>
      <c r="N24" s="23">
        <v>6</v>
      </c>
      <c r="O24" s="24">
        <v>8.5</v>
      </c>
      <c r="P24" s="18"/>
      <c r="Q24" s="20">
        <f>N24+O24-P24</f>
        <v>14.5</v>
      </c>
      <c r="R24" s="23">
        <v>6</v>
      </c>
      <c r="S24" s="24">
        <v>7.6</v>
      </c>
      <c r="T24" s="18"/>
      <c r="U24" s="20">
        <f>R24+S24-T24</f>
        <v>13.6</v>
      </c>
      <c r="V24" s="22">
        <f>I24+M24+Q24+U24</f>
        <v>55.6</v>
      </c>
    </row>
    <row r="25" spans="1:22" ht="15.75">
      <c r="A25" s="33" t="s">
        <v>85</v>
      </c>
      <c r="B25" s="55" t="s">
        <v>120</v>
      </c>
      <c r="C25" s="50" t="s">
        <v>121</v>
      </c>
      <c r="D25" s="58">
        <v>2005</v>
      </c>
      <c r="E25" s="50" t="s">
        <v>115</v>
      </c>
      <c r="F25" s="23">
        <v>6</v>
      </c>
      <c r="G25" s="24">
        <v>7.7</v>
      </c>
      <c r="H25" s="18"/>
      <c r="I25" s="20">
        <f>F25+G25-H22</f>
        <v>13.7</v>
      </c>
      <c r="J25" s="23">
        <v>6</v>
      </c>
      <c r="K25" s="24">
        <v>8.45</v>
      </c>
      <c r="L25" s="18"/>
      <c r="M25" s="20">
        <f>J25+K25-L25</f>
        <v>14.45</v>
      </c>
      <c r="N25" s="23">
        <v>6</v>
      </c>
      <c r="O25" s="24">
        <v>7.2</v>
      </c>
      <c r="P25" s="18"/>
      <c r="Q25" s="20">
        <f>N25+O25-P25</f>
        <v>13.2</v>
      </c>
      <c r="R25" s="23">
        <v>6</v>
      </c>
      <c r="S25" s="24">
        <v>8.2</v>
      </c>
      <c r="T25" s="18"/>
      <c r="U25" s="20">
        <f>R25+S25-T25</f>
        <v>14.2</v>
      </c>
      <c r="V25" s="22">
        <f>I25+M25+Q25+U25</f>
        <v>55.55</v>
      </c>
    </row>
    <row r="26" spans="1:22" ht="15.75">
      <c r="A26" s="33" t="s">
        <v>86</v>
      </c>
      <c r="B26" s="55" t="s">
        <v>103</v>
      </c>
      <c r="C26" s="50" t="s">
        <v>104</v>
      </c>
      <c r="D26" s="58">
        <v>2005</v>
      </c>
      <c r="E26" s="60" t="s">
        <v>99</v>
      </c>
      <c r="F26" s="23">
        <v>6</v>
      </c>
      <c r="G26" s="24">
        <v>8.9</v>
      </c>
      <c r="H26" s="18"/>
      <c r="I26" s="20">
        <f>F26+G26-H23</f>
        <v>14.9</v>
      </c>
      <c r="J26" s="23">
        <v>6</v>
      </c>
      <c r="K26" s="24">
        <v>8.5</v>
      </c>
      <c r="L26" s="18"/>
      <c r="M26" s="20">
        <f>J26+K26-L26</f>
        <v>14.5</v>
      </c>
      <c r="N26" s="23">
        <v>6</v>
      </c>
      <c r="O26" s="24">
        <v>7.4</v>
      </c>
      <c r="P26" s="18"/>
      <c r="Q26" s="20">
        <f>N26+O26-P26</f>
        <v>13.4</v>
      </c>
      <c r="R26" s="23">
        <v>6.2</v>
      </c>
      <c r="S26" s="24">
        <v>6.1</v>
      </c>
      <c r="T26" s="18"/>
      <c r="U26" s="20">
        <f>R26+S26-T26</f>
        <v>12.3</v>
      </c>
      <c r="V26" s="22">
        <f>I26+M26+Q26+U26</f>
        <v>55.099999999999994</v>
      </c>
    </row>
    <row r="27" spans="1:22" ht="15.75">
      <c r="A27" s="33" t="s">
        <v>87</v>
      </c>
      <c r="B27" s="55" t="s">
        <v>122</v>
      </c>
      <c r="C27" s="50" t="s">
        <v>123</v>
      </c>
      <c r="D27" s="58">
        <v>2005</v>
      </c>
      <c r="E27" s="50" t="s">
        <v>115</v>
      </c>
      <c r="F27" s="23">
        <v>6</v>
      </c>
      <c r="G27" s="24">
        <v>7.5</v>
      </c>
      <c r="H27" s="18"/>
      <c r="I27" s="20">
        <f>F27+G27-H24</f>
        <v>13.5</v>
      </c>
      <c r="J27" s="23">
        <v>6</v>
      </c>
      <c r="K27" s="24">
        <v>8.25</v>
      </c>
      <c r="L27" s="18"/>
      <c r="M27" s="20">
        <f>J27+K27-L27</f>
        <v>14.25</v>
      </c>
      <c r="N27" s="23">
        <v>6</v>
      </c>
      <c r="O27" s="24">
        <v>7.9</v>
      </c>
      <c r="P27" s="18"/>
      <c r="Q27" s="20">
        <f>N27+O27-P27</f>
        <v>13.9</v>
      </c>
      <c r="R27" s="23">
        <v>6</v>
      </c>
      <c r="S27" s="24">
        <v>6.8</v>
      </c>
      <c r="T27" s="18"/>
      <c r="U27" s="20">
        <f>R27+S27-T27</f>
        <v>12.8</v>
      </c>
      <c r="V27" s="22">
        <f>I27+M27+Q27+U27</f>
        <v>54.45</v>
      </c>
    </row>
    <row r="28" spans="1:22" ht="15.75">
      <c r="A28" s="33" t="s">
        <v>111</v>
      </c>
      <c r="B28" s="55" t="s">
        <v>106</v>
      </c>
      <c r="C28" s="50" t="s">
        <v>14</v>
      </c>
      <c r="D28" s="58">
        <v>2007</v>
      </c>
      <c r="E28" s="60" t="s">
        <v>105</v>
      </c>
      <c r="F28" s="23">
        <v>6</v>
      </c>
      <c r="G28" s="24">
        <v>8.5</v>
      </c>
      <c r="H28" s="18"/>
      <c r="I28" s="20">
        <f>F28+G28-H25</f>
        <v>14.5</v>
      </c>
      <c r="J28" s="23">
        <v>6</v>
      </c>
      <c r="K28" s="24">
        <v>7.6</v>
      </c>
      <c r="L28" s="18"/>
      <c r="M28" s="20">
        <f>J28+K28-L28</f>
        <v>13.6</v>
      </c>
      <c r="N28" s="23">
        <v>6</v>
      </c>
      <c r="O28" s="24">
        <v>6.2</v>
      </c>
      <c r="P28" s="18"/>
      <c r="Q28" s="20">
        <f>N28+O28-P28</f>
        <v>12.2</v>
      </c>
      <c r="R28" s="23">
        <v>6</v>
      </c>
      <c r="S28" s="24">
        <v>6.3</v>
      </c>
      <c r="T28" s="18"/>
      <c r="U28" s="20">
        <f>R28+S28-T28</f>
        <v>12.3</v>
      </c>
      <c r="V28" s="22">
        <f>I28+M28+Q28+U28</f>
        <v>52.599999999999994</v>
      </c>
    </row>
    <row r="29" spans="1:22" ht="15.75">
      <c r="A29" s="33" t="s">
        <v>112</v>
      </c>
      <c r="B29" s="55" t="s">
        <v>109</v>
      </c>
      <c r="C29" s="50" t="s">
        <v>15</v>
      </c>
      <c r="D29" s="58">
        <v>2006</v>
      </c>
      <c r="E29" s="60" t="s">
        <v>105</v>
      </c>
      <c r="F29" s="23">
        <v>6</v>
      </c>
      <c r="G29" s="24">
        <v>7.5</v>
      </c>
      <c r="H29" s="18"/>
      <c r="I29" s="20">
        <f>F29+G29-H26</f>
        <v>13.5</v>
      </c>
      <c r="J29" s="23">
        <v>6</v>
      </c>
      <c r="K29" s="24">
        <v>8.45</v>
      </c>
      <c r="L29" s="18"/>
      <c r="M29" s="20">
        <f>J29+K29-L29</f>
        <v>14.45</v>
      </c>
      <c r="N29" s="23">
        <v>5</v>
      </c>
      <c r="O29" s="24">
        <v>6.5</v>
      </c>
      <c r="P29" s="18"/>
      <c r="Q29" s="20">
        <f>N29+O29-P29</f>
        <v>11.5</v>
      </c>
      <c r="R29" s="23">
        <v>6</v>
      </c>
      <c r="S29" s="24">
        <v>6.5</v>
      </c>
      <c r="T29" s="18"/>
      <c r="U29" s="20">
        <f>R29+S29-T29</f>
        <v>12.5</v>
      </c>
      <c r="V29" s="22">
        <f>I29+M29+Q29+U29</f>
        <v>51.95</v>
      </c>
    </row>
    <row r="30" spans="1:22" ht="15.75">
      <c r="A30" s="33" t="s">
        <v>113</v>
      </c>
      <c r="B30" s="55" t="s">
        <v>59</v>
      </c>
      <c r="C30" s="50" t="s">
        <v>60</v>
      </c>
      <c r="D30" s="58">
        <v>2007</v>
      </c>
      <c r="E30" s="50" t="s">
        <v>25</v>
      </c>
      <c r="F30" s="23">
        <v>6</v>
      </c>
      <c r="G30" s="24">
        <v>7.6</v>
      </c>
      <c r="H30" s="18"/>
      <c r="I30" s="20">
        <f>F30+G30-H27</f>
        <v>13.6</v>
      </c>
      <c r="J30" s="23">
        <v>6</v>
      </c>
      <c r="K30" s="24">
        <v>8.75</v>
      </c>
      <c r="L30" s="18"/>
      <c r="M30" s="20">
        <f>J30+K30-L30</f>
        <v>14.75</v>
      </c>
      <c r="N30" s="23">
        <v>5</v>
      </c>
      <c r="O30" s="24">
        <v>5.5</v>
      </c>
      <c r="P30" s="18"/>
      <c r="Q30" s="20">
        <f>N30+O30-P30</f>
        <v>10.5</v>
      </c>
      <c r="R30" s="23">
        <v>6</v>
      </c>
      <c r="S30" s="24">
        <v>5.5</v>
      </c>
      <c r="T30" s="18"/>
      <c r="U30" s="20">
        <f>R30+S30-T30</f>
        <v>11.5</v>
      </c>
      <c r="V30" s="22">
        <f>I30+M30+Q30+U30</f>
        <v>50.35</v>
      </c>
    </row>
    <row r="31" spans="1:22" ht="15.75">
      <c r="A31" s="33" t="s">
        <v>114</v>
      </c>
      <c r="B31" s="55" t="s">
        <v>124</v>
      </c>
      <c r="C31" s="50" t="s">
        <v>125</v>
      </c>
      <c r="D31" s="58">
        <v>2005</v>
      </c>
      <c r="E31" s="50" t="s">
        <v>115</v>
      </c>
      <c r="F31" s="23">
        <v>6</v>
      </c>
      <c r="G31" s="24">
        <v>7.8</v>
      </c>
      <c r="H31" s="18"/>
      <c r="I31" s="20">
        <f>F31+G31-H28</f>
        <v>13.8</v>
      </c>
      <c r="J31" s="23">
        <v>6</v>
      </c>
      <c r="K31" s="24">
        <v>7.9</v>
      </c>
      <c r="L31" s="18"/>
      <c r="M31" s="20">
        <f>J31+K31-L31</f>
        <v>13.9</v>
      </c>
      <c r="N31" s="23">
        <v>4</v>
      </c>
      <c r="O31" s="24">
        <v>5</v>
      </c>
      <c r="P31" s="18"/>
      <c r="Q31" s="20">
        <f>N31+O31-P31</f>
        <v>9</v>
      </c>
      <c r="R31" s="23">
        <v>6</v>
      </c>
      <c r="S31" s="24">
        <v>6</v>
      </c>
      <c r="T31" s="18"/>
      <c r="U31" s="20">
        <f>R31+S31-T31</f>
        <v>12</v>
      </c>
      <c r="V31" s="22">
        <f>I31+M31+Q31+U31</f>
        <v>48.7</v>
      </c>
    </row>
    <row r="32" spans="1:22" ht="16.5" thickBot="1">
      <c r="A32" s="64" t="s">
        <v>116</v>
      </c>
      <c r="B32" s="56" t="s">
        <v>52</v>
      </c>
      <c r="C32" s="52" t="s">
        <v>13</v>
      </c>
      <c r="D32" s="59">
        <v>2007</v>
      </c>
      <c r="E32" s="52" t="s">
        <v>25</v>
      </c>
      <c r="F32" s="39">
        <v>0</v>
      </c>
      <c r="G32" s="36">
        <v>0</v>
      </c>
      <c r="H32" s="98"/>
      <c r="I32" s="99">
        <f>F32+G32-H32</f>
        <v>0</v>
      </c>
      <c r="J32" s="39">
        <v>6</v>
      </c>
      <c r="K32" s="36">
        <v>8.15</v>
      </c>
      <c r="L32" s="98"/>
      <c r="M32" s="99">
        <f t="shared" si="0"/>
        <v>14.15</v>
      </c>
      <c r="N32" s="39">
        <v>6.3</v>
      </c>
      <c r="O32" s="36">
        <v>5.6</v>
      </c>
      <c r="P32" s="98"/>
      <c r="Q32" s="99">
        <f t="shared" si="1"/>
        <v>11.899999999999999</v>
      </c>
      <c r="R32" s="39">
        <v>6.2</v>
      </c>
      <c r="S32" s="36">
        <v>8.2</v>
      </c>
      <c r="T32" s="98"/>
      <c r="U32" s="99">
        <f t="shared" si="2"/>
        <v>14.399999999999999</v>
      </c>
      <c r="V32" s="100">
        <f t="shared" si="3"/>
        <v>40.449999999999996</v>
      </c>
    </row>
    <row r="33" spans="1:22" ht="15.75">
      <c r="A33" s="7" t="s">
        <v>126</v>
      </c>
      <c r="B33" s="65" t="s">
        <v>129</v>
      </c>
      <c r="C33" s="94" t="s">
        <v>130</v>
      </c>
      <c r="D33" s="95">
        <v>2004</v>
      </c>
      <c r="E33" s="94" t="s">
        <v>115</v>
      </c>
      <c r="F33" s="96">
        <v>6</v>
      </c>
      <c r="G33" s="97">
        <v>8.2</v>
      </c>
      <c r="H33" s="18"/>
      <c r="I33" s="20">
        <f>F33+G33-H33</f>
        <v>14.2</v>
      </c>
      <c r="J33" s="96">
        <v>6</v>
      </c>
      <c r="K33" s="97">
        <v>9</v>
      </c>
      <c r="L33" s="18"/>
      <c r="M33" s="20">
        <f t="shared" si="0"/>
        <v>15</v>
      </c>
      <c r="N33" s="96">
        <v>6</v>
      </c>
      <c r="O33" s="97">
        <v>7.6</v>
      </c>
      <c r="P33" s="18"/>
      <c r="Q33" s="20">
        <f t="shared" si="1"/>
        <v>13.6</v>
      </c>
      <c r="R33" s="96">
        <v>6.5</v>
      </c>
      <c r="S33" s="97">
        <v>7.5</v>
      </c>
      <c r="T33" s="18"/>
      <c r="U33" s="20">
        <f t="shared" si="2"/>
        <v>14</v>
      </c>
      <c r="V33" s="22">
        <f t="shared" si="3"/>
        <v>56.8</v>
      </c>
    </row>
    <row r="34" spans="1:22" ht="16.5" thickBot="1">
      <c r="A34" s="67" t="s">
        <v>126</v>
      </c>
      <c r="B34" s="56" t="s">
        <v>127</v>
      </c>
      <c r="C34" s="52" t="s">
        <v>128</v>
      </c>
      <c r="D34" s="59">
        <v>2004</v>
      </c>
      <c r="E34" s="52" t="s">
        <v>115</v>
      </c>
      <c r="F34" s="39">
        <v>6</v>
      </c>
      <c r="G34" s="36">
        <v>7.5</v>
      </c>
      <c r="H34" s="37"/>
      <c r="I34" s="38">
        <f>F34+G34-H34</f>
        <v>13.5</v>
      </c>
      <c r="J34" s="39">
        <v>6</v>
      </c>
      <c r="K34" s="36">
        <v>7.8</v>
      </c>
      <c r="L34" s="37"/>
      <c r="M34" s="38">
        <f t="shared" si="0"/>
        <v>13.8</v>
      </c>
      <c r="N34" s="39">
        <v>6</v>
      </c>
      <c r="O34" s="36">
        <v>7.1</v>
      </c>
      <c r="P34" s="37"/>
      <c r="Q34" s="38">
        <f t="shared" si="1"/>
        <v>13.1</v>
      </c>
      <c r="R34" s="39">
        <v>6</v>
      </c>
      <c r="S34" s="36">
        <v>5.9</v>
      </c>
      <c r="T34" s="37"/>
      <c r="U34" s="38">
        <f t="shared" si="2"/>
        <v>11.9</v>
      </c>
      <c r="V34" s="40">
        <f t="shared" si="3"/>
        <v>52.3</v>
      </c>
    </row>
    <row r="35" spans="8:9" ht="15.75">
      <c r="H35" s="7"/>
      <c r="I35" s="7"/>
    </row>
    <row r="36" spans="1:9" ht="15.75">
      <c r="A36" s="7" t="s">
        <v>135</v>
      </c>
      <c r="H36" s="7"/>
      <c r="I36" s="7"/>
    </row>
    <row r="37" spans="1:9" ht="15.75">
      <c r="A37" s="7" t="s">
        <v>136</v>
      </c>
      <c r="H37" s="7"/>
      <c r="I37" s="7"/>
    </row>
    <row r="38" spans="8:9" ht="15.75">
      <c r="H38" s="7"/>
      <c r="I38" s="7"/>
    </row>
    <row r="39" spans="1:9" ht="15.75">
      <c r="A39" s="7" t="s">
        <v>137</v>
      </c>
      <c r="H39" s="7"/>
      <c r="I39" s="7"/>
    </row>
    <row r="40" spans="1:9" ht="15.75">
      <c r="A40" s="7" t="s">
        <v>138</v>
      </c>
      <c r="H40" s="7"/>
      <c r="I40" s="7"/>
    </row>
    <row r="41" spans="1:9" ht="15.75">
      <c r="A41" s="7" t="s">
        <v>139</v>
      </c>
      <c r="H41" s="7"/>
      <c r="I41" s="7"/>
    </row>
    <row r="42" ht="15.75">
      <c r="A42" s="7" t="s">
        <v>140</v>
      </c>
    </row>
  </sheetData>
  <sheetProtection/>
  <mergeCells count="8">
    <mergeCell ref="A1:W1"/>
    <mergeCell ref="A3:W3"/>
    <mergeCell ref="A4:W4"/>
    <mergeCell ref="B5:C5"/>
    <mergeCell ref="F5:I5"/>
    <mergeCell ref="J5:M5"/>
    <mergeCell ref="N5:Q5"/>
    <mergeCell ref="R5:U5"/>
  </mergeCells>
  <printOptions/>
  <pageMargins left="0.17" right="0.17" top="0.27" bottom="0.1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Veronika</cp:lastModifiedBy>
  <cp:lastPrinted>2014-05-25T11:38:37Z</cp:lastPrinted>
  <dcterms:created xsi:type="dcterms:W3CDTF">2001-09-20T05:51:40Z</dcterms:created>
  <dcterms:modified xsi:type="dcterms:W3CDTF">2014-05-25T15:57:12Z</dcterms:modified>
  <cp:category/>
  <cp:version/>
  <cp:contentType/>
  <cp:contentStatus/>
</cp:coreProperties>
</file>