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  <sheet name="žákyně A" sheetId="2" r:id="rId2"/>
    <sheet name="kadetky" sheetId="3" r:id="rId3"/>
  </sheets>
  <definedNames>
    <definedName name="_xlnm.Print_Titles" localSheetId="0">'starší žákyně'!$1:$6</definedName>
  </definedNames>
  <calcPr fullCalcOnLoad="1"/>
</workbook>
</file>

<file path=xl/sharedStrings.xml><?xml version="1.0" encoding="utf-8"?>
<sst xmlns="http://schemas.openxmlformats.org/spreadsheetml/2006/main" count="460" uniqueCount="237">
  <si>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</si>
  <si>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</si>
  <si>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</si>
  <si>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</si>
  <si>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</si>
  <si>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</si>
  <si>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</si>
  <si>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</si>
  <si>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</si>
  <si>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</si>
  <si>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</si>
  <si>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</si>
  <si>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</si>
  <si>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</si>
  <si>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</si>
  <si>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</si>
  <si>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</si>
  <si>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</si>
  <si>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</si>
  <si>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</si>
  <si>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</si>
  <si>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</si>
  <si>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</si>
  <si>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</si>
  <si>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</si>
  <si>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</si>
  <si>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</si>
  <si>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</si>
  <si>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starší žákyně</t>
  </si>
  <si>
    <t>kadetky</t>
  </si>
  <si>
    <t>žákyně A</t>
  </si>
  <si>
    <t>26.</t>
  </si>
  <si>
    <t>27.</t>
  </si>
  <si>
    <t>28.</t>
  </si>
  <si>
    <t>29.</t>
  </si>
  <si>
    <t>30.</t>
  </si>
  <si>
    <t>32.</t>
  </si>
  <si>
    <t>33.</t>
  </si>
  <si>
    <t>Kalašová</t>
  </si>
  <si>
    <t>Klára</t>
  </si>
  <si>
    <t>Adéla</t>
  </si>
  <si>
    <t>Eva</t>
  </si>
  <si>
    <t>Julie</t>
  </si>
  <si>
    <t>Markéta</t>
  </si>
  <si>
    <t>Lenka</t>
  </si>
  <si>
    <t>Karolína</t>
  </si>
  <si>
    <t>SG Liberec</t>
  </si>
  <si>
    <t>Aneta</t>
  </si>
  <si>
    <t>Kateřina</t>
  </si>
  <si>
    <t>Kršková</t>
  </si>
  <si>
    <t>Lucie</t>
  </si>
  <si>
    <t>Marešová</t>
  </si>
  <si>
    <t>KSG Most</t>
  </si>
  <si>
    <t>Holcová</t>
  </si>
  <si>
    <t>Magdalena</t>
  </si>
  <si>
    <t>Natálie</t>
  </si>
  <si>
    <t>Šustáková</t>
  </si>
  <si>
    <t>Zuzana</t>
  </si>
  <si>
    <t>GK Vítkovice</t>
  </si>
  <si>
    <t>Tereza</t>
  </si>
  <si>
    <t>Veronika</t>
  </si>
  <si>
    <t>Barbora</t>
  </si>
  <si>
    <t>Sokol Brno 1</t>
  </si>
  <si>
    <t>Chromá</t>
  </si>
  <si>
    <t>Masopustová</t>
  </si>
  <si>
    <t>Merkur České Budějovice</t>
  </si>
  <si>
    <t>Feitová</t>
  </si>
  <si>
    <t>Anna</t>
  </si>
  <si>
    <t>Emma</t>
  </si>
  <si>
    <t>Hálová</t>
  </si>
  <si>
    <t>Sabina</t>
  </si>
  <si>
    <t>Fialová</t>
  </si>
  <si>
    <t>Křížová</t>
  </si>
  <si>
    <t>Pražáková</t>
  </si>
  <si>
    <t>Tamara</t>
  </si>
  <si>
    <t>Michaela</t>
  </si>
  <si>
    <t>Kristina</t>
  </si>
  <si>
    <r>
      <t xml:space="preserve">Kvalifikační závod  </t>
    </r>
    <r>
      <rPr>
        <b/>
        <sz val="11"/>
        <rFont val="Arial CE"/>
        <family val="0"/>
      </rPr>
      <t>BRNO 8.5.2014</t>
    </r>
  </si>
  <si>
    <t>Viktorie</t>
  </si>
  <si>
    <t>Hofmanová</t>
  </si>
  <si>
    <t>Jefimová</t>
  </si>
  <si>
    <t>Jaroslava</t>
  </si>
  <si>
    <t>TJ Sokol Kladno</t>
  </si>
  <si>
    <t>Matoušková</t>
  </si>
  <si>
    <t>TJ Jičín</t>
  </si>
  <si>
    <t>Darina</t>
  </si>
  <si>
    <t>TJ Prostějov</t>
  </si>
  <si>
    <t>Pánková</t>
  </si>
  <si>
    <t>Nela</t>
  </si>
  <si>
    <t>Ottová</t>
  </si>
  <si>
    <t>Eliška</t>
  </si>
  <si>
    <t>Procházková</t>
  </si>
  <si>
    <t>Štěpánová</t>
  </si>
  <si>
    <t>Anežka</t>
  </si>
  <si>
    <t>TJ VOKD Poruba</t>
  </si>
  <si>
    <t>Veselá</t>
  </si>
  <si>
    <t>Ema</t>
  </si>
  <si>
    <t>TJ Sokol Vysoké Mýto</t>
  </si>
  <si>
    <t>Troll</t>
  </si>
  <si>
    <t>Annika</t>
  </si>
  <si>
    <t>Vážanová</t>
  </si>
  <si>
    <t xml:space="preserve">TJ Bohemians Praha </t>
  </si>
  <si>
    <t>Horná</t>
  </si>
  <si>
    <t>Králová</t>
  </si>
  <si>
    <t>Kristýna</t>
  </si>
  <si>
    <t>TJ Sokol Horní Počernice</t>
  </si>
  <si>
    <t>Dlouhá</t>
  </si>
  <si>
    <t>Vrecioni</t>
  </si>
  <si>
    <t>Alžběta</t>
  </si>
  <si>
    <t>Pavlíková</t>
  </si>
  <si>
    <t>Leontýna</t>
  </si>
  <si>
    <t>TJ Slovan Jindřichův Hradec</t>
  </si>
  <si>
    <t>Nekvasilová</t>
  </si>
  <si>
    <t>TJ Sokol Kampa</t>
  </si>
  <si>
    <t>Picková</t>
  </si>
  <si>
    <t>Magdaléna</t>
  </si>
  <si>
    <t>Boumová</t>
  </si>
  <si>
    <t>Rosalia</t>
  </si>
  <si>
    <t>Klimešová</t>
  </si>
  <si>
    <t>Škubalová</t>
  </si>
  <si>
    <t>Kozáková</t>
  </si>
  <si>
    <t>Fraňková</t>
  </si>
  <si>
    <t>Marta</t>
  </si>
  <si>
    <t>Marusynets</t>
  </si>
  <si>
    <t>Alina</t>
  </si>
  <si>
    <t>AC Sparta</t>
  </si>
  <si>
    <t>Fabiánková</t>
  </si>
  <si>
    <t>Štemberová</t>
  </si>
  <si>
    <t>Skoupá</t>
  </si>
  <si>
    <t>Paterová</t>
  </si>
  <si>
    <t>Štroblíková</t>
  </si>
  <si>
    <t>Renáta</t>
  </si>
  <si>
    <t>Žatečková</t>
  </si>
  <si>
    <t>TJ Sokol Kolín</t>
  </si>
  <si>
    <t>Semaniv</t>
  </si>
  <si>
    <t>Vojtová</t>
  </si>
  <si>
    <t>Adamíková</t>
  </si>
  <si>
    <t>Karla</t>
  </si>
  <si>
    <t>Dušková</t>
  </si>
  <si>
    <t>TJ Sokol Zlín</t>
  </si>
  <si>
    <t>Müllerová</t>
  </si>
  <si>
    <t>Patricie</t>
  </si>
  <si>
    <t>Wilczková</t>
  </si>
  <si>
    <t>TJ Sokol Moravský Krumlov</t>
  </si>
  <si>
    <t>Trnková</t>
  </si>
  <si>
    <t>Lawson</t>
  </si>
  <si>
    <t>Olivia</t>
  </si>
  <si>
    <t>TJ Doksy</t>
  </si>
  <si>
    <t>Ondrová</t>
  </si>
  <si>
    <t>TJ Sokol Poděbrady</t>
  </si>
  <si>
    <t>Sára</t>
  </si>
  <si>
    <t>Bitout</t>
  </si>
  <si>
    <t>Lisa</t>
  </si>
  <si>
    <t>Chmelová</t>
  </si>
  <si>
    <t>KSG Moravská Slavia Brno</t>
  </si>
  <si>
    <t>Joannidu</t>
  </si>
  <si>
    <t>Niki</t>
  </si>
  <si>
    <t>TJ Sokol Mor. Ostrava 1</t>
  </si>
  <si>
    <t>Zelenkova</t>
  </si>
  <si>
    <t>Mazalová</t>
  </si>
  <si>
    <t>Najdeková</t>
  </si>
  <si>
    <t>Černocká</t>
  </si>
  <si>
    <t>Terezie</t>
  </si>
  <si>
    <t>Honzíková</t>
  </si>
  <si>
    <t>TJ Spartak Sezimovo Ústí</t>
  </si>
  <si>
    <t>Pechová</t>
  </si>
  <si>
    <t>Arleta</t>
  </si>
  <si>
    <t>Štěpandová</t>
  </si>
  <si>
    <t>Kozlová</t>
  </si>
  <si>
    <t>Pučejdlová</t>
  </si>
  <si>
    <t xml:space="preserve">Zuzana </t>
  </si>
  <si>
    <t>Aubrechtová</t>
  </si>
  <si>
    <t>Jiskra Třeboň</t>
  </si>
  <si>
    <t>34.</t>
  </si>
  <si>
    <t>37.</t>
  </si>
  <si>
    <t>38.</t>
  </si>
  <si>
    <t>39.</t>
  </si>
  <si>
    <t>41.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</si>
  <si>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</si>
  <si>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</si>
  <si>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</si>
  <si>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</si>
  <si>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</si>
  <si>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</si>
  <si>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</si>
  <si>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</si>
  <si>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</si>
  <si>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</si>
  <si>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54.</t>
  </si>
  <si>
    <t>55.</t>
  </si>
  <si>
    <t>Zichová</t>
  </si>
  <si>
    <t>Velikanova</t>
  </si>
  <si>
    <t>Liliana</t>
  </si>
  <si>
    <t>Pavlů</t>
  </si>
  <si>
    <t>Nenálová</t>
  </si>
  <si>
    <t>Jadrníčková</t>
  </si>
  <si>
    <t>Sarah</t>
  </si>
  <si>
    <t>Dvorská</t>
  </si>
  <si>
    <t>Ryšavá</t>
  </si>
  <si>
    <t>Drahoňovská</t>
  </si>
  <si>
    <t>Zahradníčková</t>
  </si>
  <si>
    <t>Rožánková</t>
  </si>
  <si>
    <t>Žofie</t>
  </si>
  <si>
    <t>Urbánková</t>
  </si>
  <si>
    <t>Moravcová</t>
  </si>
  <si>
    <t>Olivová</t>
  </si>
  <si>
    <t>Kovaříková</t>
  </si>
  <si>
    <t>2003</t>
  </si>
  <si>
    <t>Kaláčová</t>
  </si>
  <si>
    <t>Anna Kateřina</t>
  </si>
  <si>
    <t>Husáková</t>
  </si>
  <si>
    <t>Sedláková</t>
  </si>
  <si>
    <t>Brabcová</t>
  </si>
  <si>
    <t>Pichová</t>
  </si>
  <si>
    <t>Derková</t>
  </si>
  <si>
    <t>Hnilicová</t>
  </si>
  <si>
    <t>Jasmína</t>
  </si>
  <si>
    <t>Čondlová</t>
  </si>
  <si>
    <t>Clarissa</t>
  </si>
  <si>
    <t>Coufalová</t>
  </si>
  <si>
    <t>Daniela</t>
  </si>
  <si>
    <t>Návratová</t>
  </si>
  <si>
    <t>Trávníčková</t>
  </si>
  <si>
    <t>Šritterová</t>
  </si>
  <si>
    <t>TJ Sokol Žižkov II</t>
  </si>
  <si>
    <t>Kalnitská</t>
  </si>
  <si>
    <t>Olesja</t>
  </si>
  <si>
    <t>Fiřtová</t>
  </si>
  <si>
    <t>Huslarová</t>
  </si>
  <si>
    <t>Kraftová</t>
  </si>
  <si>
    <t>Ilona</t>
  </si>
  <si>
    <t>Bauerfeindová</t>
  </si>
  <si>
    <t>Šebáková</t>
  </si>
  <si>
    <t>Jaskovičová</t>
  </si>
  <si>
    <t>Riantová</t>
  </si>
  <si>
    <t>Kubínová</t>
  </si>
  <si>
    <t>Schneiderová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</si>
</sst>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59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justify" vertical="center"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vertical="center"/>
    </xf>
    <xf numFmtId="0" fontId="18" fillId="0" borderId="32" xfId="0" applyFont="1" applyFill="1" applyBorder="1" applyAlignment="1">
      <alignment/>
    </xf>
    <xf numFmtId="0" fontId="18" fillId="0" borderId="32" xfId="0" applyFont="1" applyBorder="1" applyAlignment="1">
      <alignment horizontal="left"/>
    </xf>
    <xf numFmtId="0" fontId="19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32" xfId="0" applyFont="1" applyBorder="1" applyAlignment="1">
      <alignment horizontal="justify" vertical="center"/>
    </xf>
    <xf numFmtId="0" fontId="15" fillId="0" borderId="26" xfId="0" applyFont="1" applyBorder="1" applyAlignment="1">
      <alignment vertical="center"/>
    </xf>
    <xf numFmtId="0" fontId="18" fillId="0" borderId="19" xfId="0" applyFont="1" applyBorder="1" applyAlignment="1">
      <alignment/>
    </xf>
    <xf numFmtId="0" fontId="15" fillId="0" borderId="27" xfId="0" applyFont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Border="1" applyAlignment="1">
      <alignment horizontal="justify" vertical="center"/>
    </xf>
    <xf numFmtId="0" fontId="17" fillId="0" borderId="22" xfId="0" applyFont="1" applyFill="1" applyBorder="1" applyAlignment="1">
      <alignment horizontal="left"/>
    </xf>
    <xf numFmtId="49" fontId="19" fillId="0" borderId="22" xfId="0" applyNumberFormat="1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5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5" fillId="0" borderId="34" xfId="0" applyFont="1" applyBorder="1" applyAlignment="1">
      <alignment horizontal="justify" vertical="center"/>
    </xf>
    <xf numFmtId="0" fontId="20" fillId="0" borderId="34" xfId="0" applyFont="1" applyFill="1" applyBorder="1" applyAlignment="1">
      <alignment horizontal="left"/>
    </xf>
    <xf numFmtId="0" fontId="19" fillId="0" borderId="35" xfId="0" applyFont="1" applyBorder="1" applyAlignment="1">
      <alignment/>
    </xf>
    <xf numFmtId="0" fontId="15" fillId="0" borderId="27" xfId="0" applyFont="1" applyBorder="1" applyAlignment="1">
      <alignment/>
    </xf>
    <xf numFmtId="0" fontId="20" fillId="0" borderId="27" xfId="0" applyFont="1" applyFill="1" applyBorder="1" applyAlignment="1">
      <alignment horizontal="left"/>
    </xf>
    <xf numFmtId="0" fontId="16" fillId="0" borderId="36" xfId="0" applyFont="1" applyBorder="1" applyAlignment="1">
      <alignment/>
    </xf>
    <xf numFmtId="0" fontId="18" fillId="0" borderId="37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20" fillId="0" borderId="38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9" fillId="0" borderId="17" xfId="0" applyFont="1" applyBorder="1" applyAlignment="1">
      <alignment/>
    </xf>
    <xf numFmtId="167" fontId="21" fillId="0" borderId="0" xfId="0" applyNumberFormat="1" applyFont="1" applyAlignment="1">
      <alignment/>
    </xf>
    <xf numFmtId="167" fontId="22" fillId="0" borderId="0" xfId="0" applyNumberFormat="1" applyFont="1" applyBorder="1" applyAlignment="1">
      <alignment horizontal="center"/>
    </xf>
    <xf numFmtId="167" fontId="14" fillId="0" borderId="25" xfId="0" applyNumberFormat="1" applyFont="1" applyFill="1" applyBorder="1" applyAlignment="1">
      <alignment horizontal="center"/>
    </xf>
    <xf numFmtId="167" fontId="14" fillId="0" borderId="16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Alignment="1">
      <alignment horizontal="left"/>
    </xf>
    <xf numFmtId="167" fontId="22" fillId="0" borderId="0" xfId="0" applyNumberFormat="1" applyFont="1" applyAlignment="1">
      <alignment/>
    </xf>
    <xf numFmtId="167" fontId="21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5" fillId="0" borderId="39" xfId="0" applyFont="1" applyBorder="1" applyAlignment="1">
      <alignment vertical="center"/>
    </xf>
    <xf numFmtId="2" fontId="9" fillId="0" borderId="40" xfId="0" applyNumberFormat="1" applyFont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167" fontId="14" fillId="0" borderId="42" xfId="0" applyNumberFormat="1" applyFont="1" applyFill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2" xfId="0" applyFont="1" applyBorder="1" applyAlignment="1">
      <alignment horizontal="justify" vertical="center"/>
    </xf>
    <xf numFmtId="0" fontId="19" fillId="0" borderId="32" xfId="0" applyFont="1" applyFill="1" applyBorder="1" applyAlignment="1">
      <alignment horizontal="left"/>
    </xf>
    <xf numFmtId="0" fontId="23" fillId="0" borderId="37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49" fontId="24" fillId="0" borderId="3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/>
    </xf>
    <xf numFmtId="0" fontId="23" fillId="0" borderId="32" xfId="0" applyFont="1" applyBorder="1" applyAlignment="1">
      <alignment horizontal="left"/>
    </xf>
    <xf numFmtId="0" fontId="23" fillId="0" borderId="44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18" fillId="0" borderId="24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95250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219075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238125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180975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561975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0</xdr:rowOff>
    </xdr:from>
    <xdr:to>
      <xdr:col>8</xdr:col>
      <xdr:colOff>133350</xdr:colOff>
      <xdr:row>4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790575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38100</xdr:rowOff>
    </xdr:from>
    <xdr:to>
      <xdr:col>12</xdr:col>
      <xdr:colOff>95250</xdr:colOff>
      <xdr:row>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8286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47625</xdr:rowOff>
    </xdr:from>
    <xdr:to>
      <xdr:col>16</xdr:col>
      <xdr:colOff>104775</xdr:colOff>
      <xdr:row>4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8382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zoomScalePageLayoutView="0" workbookViewId="0" topLeftCell="A4">
      <selection activeCell="A56" sqref="A56"/>
    </sheetView>
  </sheetViews>
  <sheetFormatPr defaultColWidth="9.00390625" defaultRowHeight="12.75"/>
  <cols>
    <col min="1" max="1" width="4.875" style="7" customWidth="1"/>
    <col min="2" max="2" width="12.375" style="35" customWidth="1"/>
    <col min="3" max="3" width="9.125" style="7" customWidth="1"/>
    <col min="4" max="4" width="4.25390625" style="4" customWidth="1"/>
    <col min="5" max="5" width="19.75390625" style="7" customWidth="1"/>
    <col min="6" max="7" width="5.75390625" style="7" customWidth="1"/>
    <col min="8" max="8" width="2.25390625" style="92" customWidth="1"/>
    <col min="9" max="9" width="7.125" style="6" customWidth="1"/>
    <col min="10" max="10" width="5.75390625" style="7" customWidth="1"/>
    <col min="11" max="11" width="5.75390625" style="6" customWidth="1"/>
    <col min="12" max="12" width="2.25390625" style="99" customWidth="1"/>
    <col min="13" max="13" width="7.125" style="7" customWidth="1"/>
    <col min="14" max="14" width="5.75390625" style="6" customWidth="1"/>
    <col min="15" max="15" width="5.75390625" style="7" customWidth="1"/>
    <col min="16" max="16" width="2.25390625" style="92" customWidth="1"/>
    <col min="17" max="17" width="7.125" style="6" customWidth="1"/>
    <col min="18" max="18" width="5.75390625" style="6" customWidth="1"/>
    <col min="19" max="19" width="5.75390625" style="7" customWidth="1"/>
    <col min="20" max="20" width="2.25390625" style="92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13" ht="15.75">
      <c r="A2" s="2"/>
      <c r="B2" s="33"/>
      <c r="C2" s="3"/>
      <c r="E2" s="4"/>
      <c r="F2" s="4"/>
      <c r="G2" s="4"/>
      <c r="H2" s="100"/>
      <c r="I2" s="1"/>
      <c r="J2" s="3"/>
      <c r="K2" s="5"/>
      <c r="L2" s="98"/>
      <c r="M2" s="3"/>
    </row>
    <row r="3" spans="1:23" ht="15.75" customHeight="1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13" ht="11.25" customHeight="1" thickBot="1">
      <c r="A4" s="2"/>
      <c r="B4" s="33"/>
      <c r="C4" s="3"/>
      <c r="E4" s="4"/>
      <c r="F4" s="4"/>
      <c r="G4" s="4"/>
      <c r="H4" s="100"/>
      <c r="I4" s="1"/>
      <c r="J4" s="3"/>
      <c r="K4" s="5"/>
      <c r="L4" s="98"/>
      <c r="M4" s="3"/>
    </row>
    <row r="5" spans="1:25" s="10" customFormat="1" ht="38.25" customHeight="1">
      <c r="A5" s="34"/>
      <c r="B5" s="128"/>
      <c r="C5" s="129"/>
      <c r="D5" s="16"/>
      <c r="E5" s="17"/>
      <c r="F5" s="125"/>
      <c r="G5" s="125"/>
      <c r="H5" s="125"/>
      <c r="I5" s="126"/>
      <c r="J5" s="127"/>
      <c r="K5" s="125"/>
      <c r="L5" s="125"/>
      <c r="M5" s="126"/>
      <c r="N5" s="127"/>
      <c r="O5" s="125"/>
      <c r="P5" s="125"/>
      <c r="Q5" s="126"/>
      <c r="R5" s="127"/>
      <c r="S5" s="125"/>
      <c r="T5" s="125"/>
      <c r="U5" s="126"/>
      <c r="V5" s="14" t="s">
        <v>0</v>
      </c>
      <c r="Y5" s="11"/>
    </row>
    <row r="6" spans="1:25" ht="18.75" customHeight="1" thickBot="1">
      <c r="A6" s="45"/>
      <c r="B6" s="39"/>
      <c r="C6" s="40"/>
      <c r="D6" s="46"/>
      <c r="E6" s="40"/>
      <c r="F6" s="48" t="s">
        <v>9</v>
      </c>
      <c r="G6" s="48" t="s">
        <v>10</v>
      </c>
      <c r="H6" s="93"/>
      <c r="I6" s="50" t="s">
        <v>0</v>
      </c>
      <c r="J6" s="47" t="s">
        <v>9</v>
      </c>
      <c r="K6" s="48" t="s">
        <v>10</v>
      </c>
      <c r="L6" s="93"/>
      <c r="M6" s="50" t="s">
        <v>0</v>
      </c>
      <c r="N6" s="47" t="s">
        <v>9</v>
      </c>
      <c r="O6" s="48" t="s">
        <v>10</v>
      </c>
      <c r="P6" s="93"/>
      <c r="Q6" s="50" t="s">
        <v>0</v>
      </c>
      <c r="R6" s="47" t="s">
        <v>9</v>
      </c>
      <c r="S6" s="48" t="s">
        <v>10</v>
      </c>
      <c r="T6" s="93"/>
      <c r="U6" s="50" t="s">
        <v>0</v>
      </c>
      <c r="V6" s="15"/>
      <c r="Y6" s="4"/>
    </row>
    <row r="7" spans="1:22" s="8" customFormat="1" ht="14.25" customHeight="1">
      <c r="A7" s="36" t="s">
        <v>1</v>
      </c>
      <c r="B7" s="70" t="s">
        <v>127</v>
      </c>
      <c r="C7" s="66" t="s">
        <v>60</v>
      </c>
      <c r="D7" s="87">
        <v>2004</v>
      </c>
      <c r="E7" s="88" t="s">
        <v>82</v>
      </c>
      <c r="F7" s="30">
        <v>6</v>
      </c>
      <c r="G7" s="31">
        <v>9.2</v>
      </c>
      <c r="H7" s="94"/>
      <c r="I7" s="24">
        <f aca="true" t="shared" si="0" ref="I7:I38">F7+G7-H7</f>
        <v>15.2</v>
      </c>
      <c r="J7" s="30">
        <v>7.5</v>
      </c>
      <c r="K7" s="31">
        <v>7.4</v>
      </c>
      <c r="L7" s="94"/>
      <c r="M7" s="24">
        <f aca="true" t="shared" si="1" ref="M7:M38">J7+K7-L7</f>
        <v>14.9</v>
      </c>
      <c r="N7" s="30">
        <v>7</v>
      </c>
      <c r="O7" s="31">
        <v>8.65</v>
      </c>
      <c r="P7" s="94"/>
      <c r="Q7" s="24">
        <f aca="true" t="shared" si="2" ref="Q7:Q38">N7+O7-P7</f>
        <v>15.65</v>
      </c>
      <c r="R7" s="30">
        <v>7.2</v>
      </c>
      <c r="S7" s="31">
        <v>8.75</v>
      </c>
      <c r="T7" s="94"/>
      <c r="U7" s="24">
        <f aca="true" t="shared" si="3" ref="U7:U38">R7+S7-T7</f>
        <v>15.95</v>
      </c>
      <c r="V7" s="26">
        <f aca="true" t="shared" si="4" ref="V7:V38">I7+M7+Q7+U7</f>
        <v>61.7</v>
      </c>
    </row>
    <row r="8" spans="1:22" s="8" customFormat="1" ht="14.25" customHeight="1">
      <c r="A8" s="37" t="s">
        <v>2</v>
      </c>
      <c r="B8" s="72" t="s">
        <v>144</v>
      </c>
      <c r="C8" s="67" t="s">
        <v>50</v>
      </c>
      <c r="D8" s="65">
        <v>2005</v>
      </c>
      <c r="E8" s="59" t="s">
        <v>62</v>
      </c>
      <c r="F8" s="28">
        <v>6</v>
      </c>
      <c r="G8" s="29">
        <v>8.85</v>
      </c>
      <c r="H8" s="95"/>
      <c r="I8" s="25">
        <f t="shared" si="0"/>
        <v>14.85</v>
      </c>
      <c r="J8" s="28">
        <v>7</v>
      </c>
      <c r="K8" s="29">
        <v>8.25</v>
      </c>
      <c r="L8" s="95"/>
      <c r="M8" s="25">
        <f t="shared" si="1"/>
        <v>15.25</v>
      </c>
      <c r="N8" s="28">
        <v>7.4</v>
      </c>
      <c r="O8" s="29">
        <v>7.9</v>
      </c>
      <c r="P8" s="95"/>
      <c r="Q8" s="25">
        <f t="shared" si="2"/>
        <v>15.3</v>
      </c>
      <c r="R8" s="28">
        <v>7.1</v>
      </c>
      <c r="S8" s="29">
        <v>8.9</v>
      </c>
      <c r="T8" s="95"/>
      <c r="U8" s="25">
        <f t="shared" si="3"/>
        <v>16</v>
      </c>
      <c r="V8" s="27">
        <f t="shared" si="4"/>
        <v>61.400000000000006</v>
      </c>
    </row>
    <row r="9" spans="1:22" s="8" customFormat="1" ht="14.25" customHeight="1">
      <c r="A9" s="38" t="s">
        <v>3</v>
      </c>
      <c r="B9" s="72" t="s">
        <v>161</v>
      </c>
      <c r="C9" s="67" t="s">
        <v>110</v>
      </c>
      <c r="D9" s="65">
        <v>2005</v>
      </c>
      <c r="E9" s="59" t="s">
        <v>62</v>
      </c>
      <c r="F9" s="28">
        <v>6</v>
      </c>
      <c r="G9" s="29">
        <v>8.95</v>
      </c>
      <c r="H9" s="95"/>
      <c r="I9" s="25">
        <f t="shared" si="0"/>
        <v>14.95</v>
      </c>
      <c r="J9" s="28">
        <v>7.5</v>
      </c>
      <c r="K9" s="29">
        <v>7.75</v>
      </c>
      <c r="L9" s="95"/>
      <c r="M9" s="25">
        <f t="shared" si="1"/>
        <v>15.25</v>
      </c>
      <c r="N9" s="28">
        <v>7.2</v>
      </c>
      <c r="O9" s="29">
        <v>8.5</v>
      </c>
      <c r="P9" s="95"/>
      <c r="Q9" s="25">
        <f t="shared" si="2"/>
        <v>15.7</v>
      </c>
      <c r="R9" s="28">
        <v>6.9</v>
      </c>
      <c r="S9" s="29">
        <v>8.05</v>
      </c>
      <c r="T9" s="95"/>
      <c r="U9" s="25">
        <f t="shared" si="3"/>
        <v>14.950000000000001</v>
      </c>
      <c r="V9" s="27">
        <f t="shared" si="4"/>
        <v>60.85</v>
      </c>
    </row>
    <row r="10" spans="1:22" s="8" customFormat="1" ht="14.25" customHeight="1">
      <c r="A10" s="37" t="s">
        <v>4</v>
      </c>
      <c r="B10" s="72" t="s">
        <v>159</v>
      </c>
      <c r="C10" s="67" t="s">
        <v>57</v>
      </c>
      <c r="D10" s="65">
        <v>2004</v>
      </c>
      <c r="E10" s="59" t="s">
        <v>86</v>
      </c>
      <c r="F10" s="28">
        <v>6</v>
      </c>
      <c r="G10" s="29">
        <v>8.75</v>
      </c>
      <c r="H10" s="95"/>
      <c r="I10" s="25">
        <f t="shared" si="0"/>
        <v>14.75</v>
      </c>
      <c r="J10" s="28">
        <v>6</v>
      </c>
      <c r="K10" s="29">
        <v>8.15</v>
      </c>
      <c r="L10" s="95"/>
      <c r="M10" s="25">
        <f t="shared" si="1"/>
        <v>14.15</v>
      </c>
      <c r="N10" s="28">
        <v>7</v>
      </c>
      <c r="O10" s="29">
        <v>8.5</v>
      </c>
      <c r="P10" s="95"/>
      <c r="Q10" s="25">
        <f t="shared" si="2"/>
        <v>15.5</v>
      </c>
      <c r="R10" s="28">
        <v>7.1</v>
      </c>
      <c r="S10" s="29">
        <v>8.2</v>
      </c>
      <c r="T10" s="95"/>
      <c r="U10" s="25">
        <f t="shared" si="3"/>
        <v>15.299999999999999</v>
      </c>
      <c r="V10" s="27">
        <f t="shared" si="4"/>
        <v>59.699999999999996</v>
      </c>
    </row>
    <row r="11" spans="1:22" s="8" customFormat="1" ht="14.25" customHeight="1">
      <c r="A11" s="38" t="s">
        <v>5</v>
      </c>
      <c r="B11" s="72" t="s">
        <v>73</v>
      </c>
      <c r="C11" s="67" t="s">
        <v>166</v>
      </c>
      <c r="D11" s="63">
        <v>2004</v>
      </c>
      <c r="E11" s="62" t="s">
        <v>101</v>
      </c>
      <c r="F11" s="28">
        <v>6</v>
      </c>
      <c r="G11" s="29">
        <v>8.5</v>
      </c>
      <c r="H11" s="95"/>
      <c r="I11" s="25">
        <f t="shared" si="0"/>
        <v>14.5</v>
      </c>
      <c r="J11" s="28">
        <v>7</v>
      </c>
      <c r="K11" s="29">
        <v>7.6</v>
      </c>
      <c r="L11" s="95"/>
      <c r="M11" s="25">
        <f t="shared" si="1"/>
        <v>14.6</v>
      </c>
      <c r="N11" s="28">
        <v>7</v>
      </c>
      <c r="O11" s="29">
        <v>7.55</v>
      </c>
      <c r="P11" s="95">
        <v>0.1</v>
      </c>
      <c r="Q11" s="25">
        <f t="shared" si="2"/>
        <v>14.450000000000001</v>
      </c>
      <c r="R11" s="28">
        <v>6.9</v>
      </c>
      <c r="S11" s="29">
        <v>8.65</v>
      </c>
      <c r="T11" s="95"/>
      <c r="U11" s="25">
        <f t="shared" si="3"/>
        <v>15.55</v>
      </c>
      <c r="V11" s="27">
        <f t="shared" si="4"/>
        <v>59.10000000000001</v>
      </c>
    </row>
    <row r="12" spans="1:22" ht="14.25" customHeight="1">
      <c r="A12" s="38" t="s">
        <v>6</v>
      </c>
      <c r="B12" s="74" t="s">
        <v>64</v>
      </c>
      <c r="C12" s="69" t="s">
        <v>162</v>
      </c>
      <c r="D12" s="65">
        <v>2004</v>
      </c>
      <c r="E12" s="58" t="s">
        <v>58</v>
      </c>
      <c r="F12" s="28">
        <v>6</v>
      </c>
      <c r="G12" s="29">
        <v>8.25</v>
      </c>
      <c r="H12" s="95"/>
      <c r="I12" s="25">
        <f t="shared" si="0"/>
        <v>14.25</v>
      </c>
      <c r="J12" s="28">
        <v>5.9</v>
      </c>
      <c r="K12" s="29">
        <v>8</v>
      </c>
      <c r="L12" s="95"/>
      <c r="M12" s="25">
        <f t="shared" si="1"/>
        <v>13.9</v>
      </c>
      <c r="N12" s="28">
        <v>7.4</v>
      </c>
      <c r="O12" s="29">
        <v>8.7</v>
      </c>
      <c r="P12" s="95">
        <v>0.1</v>
      </c>
      <c r="Q12" s="25">
        <f t="shared" si="2"/>
        <v>16</v>
      </c>
      <c r="R12" s="28">
        <v>6.6</v>
      </c>
      <c r="S12" s="29">
        <v>7.95</v>
      </c>
      <c r="T12" s="95"/>
      <c r="U12" s="25">
        <f t="shared" si="3"/>
        <v>14.55</v>
      </c>
      <c r="V12" s="27">
        <f t="shared" si="4"/>
        <v>58.7</v>
      </c>
    </row>
    <row r="13" spans="1:22" ht="14.25" customHeight="1">
      <c r="A13" s="38" t="s">
        <v>7</v>
      </c>
      <c r="B13" s="72" t="s">
        <v>102</v>
      </c>
      <c r="C13" s="67" t="s">
        <v>39</v>
      </c>
      <c r="D13" s="65">
        <v>2004</v>
      </c>
      <c r="E13" s="59" t="s">
        <v>62</v>
      </c>
      <c r="F13" s="28">
        <v>6</v>
      </c>
      <c r="G13" s="29">
        <v>8.25</v>
      </c>
      <c r="H13" s="95"/>
      <c r="I13" s="25">
        <f t="shared" si="0"/>
        <v>14.25</v>
      </c>
      <c r="J13" s="28">
        <v>6</v>
      </c>
      <c r="K13" s="29">
        <v>8.55</v>
      </c>
      <c r="L13" s="95"/>
      <c r="M13" s="25">
        <f t="shared" si="1"/>
        <v>14.55</v>
      </c>
      <c r="N13" s="28">
        <v>6.9</v>
      </c>
      <c r="O13" s="29">
        <v>7.45</v>
      </c>
      <c r="P13" s="95"/>
      <c r="Q13" s="25">
        <f t="shared" si="2"/>
        <v>14.350000000000001</v>
      </c>
      <c r="R13" s="28">
        <v>6.9</v>
      </c>
      <c r="S13" s="29">
        <v>8.55</v>
      </c>
      <c r="T13" s="95"/>
      <c r="U13" s="25">
        <f t="shared" si="3"/>
        <v>15.450000000000001</v>
      </c>
      <c r="V13" s="27">
        <f t="shared" si="4"/>
        <v>58.60000000000001</v>
      </c>
    </row>
    <row r="14" spans="1:22" ht="14.25" customHeight="1">
      <c r="A14" s="38" t="s">
        <v>8</v>
      </c>
      <c r="B14" s="74" t="s">
        <v>130</v>
      </c>
      <c r="C14" s="69" t="s">
        <v>131</v>
      </c>
      <c r="D14" s="65">
        <v>2004</v>
      </c>
      <c r="E14" s="58" t="s">
        <v>58</v>
      </c>
      <c r="F14" s="28">
        <v>6</v>
      </c>
      <c r="G14" s="29">
        <v>8.15</v>
      </c>
      <c r="H14" s="95"/>
      <c r="I14" s="25">
        <f t="shared" si="0"/>
        <v>14.15</v>
      </c>
      <c r="J14" s="28">
        <v>6.5</v>
      </c>
      <c r="K14" s="29">
        <v>5.6</v>
      </c>
      <c r="L14" s="95"/>
      <c r="M14" s="25">
        <f t="shared" si="1"/>
        <v>12.1</v>
      </c>
      <c r="N14" s="28">
        <v>7.4</v>
      </c>
      <c r="O14" s="29">
        <v>8.85</v>
      </c>
      <c r="P14" s="95"/>
      <c r="Q14" s="25">
        <f t="shared" si="2"/>
        <v>16.25</v>
      </c>
      <c r="R14" s="28">
        <v>7.2</v>
      </c>
      <c r="S14" s="29">
        <v>8.5</v>
      </c>
      <c r="T14" s="95"/>
      <c r="U14" s="25">
        <f t="shared" si="3"/>
        <v>15.7</v>
      </c>
      <c r="V14" s="27">
        <f t="shared" si="4"/>
        <v>58.2</v>
      </c>
    </row>
    <row r="15" spans="1:22" ht="14.25" customHeight="1">
      <c r="A15" s="38" t="s">
        <v>11</v>
      </c>
      <c r="B15" s="72" t="s">
        <v>116</v>
      </c>
      <c r="C15" s="67" t="s">
        <v>117</v>
      </c>
      <c r="D15" s="65">
        <v>2004</v>
      </c>
      <c r="E15" s="59" t="s">
        <v>82</v>
      </c>
      <c r="F15" s="28">
        <v>6</v>
      </c>
      <c r="G15" s="29">
        <v>8.25</v>
      </c>
      <c r="H15" s="95"/>
      <c r="I15" s="25">
        <f t="shared" si="0"/>
        <v>14.25</v>
      </c>
      <c r="J15" s="28">
        <v>6.5</v>
      </c>
      <c r="K15" s="29">
        <v>7.5</v>
      </c>
      <c r="L15" s="95"/>
      <c r="M15" s="25">
        <f t="shared" si="1"/>
        <v>14</v>
      </c>
      <c r="N15" s="28">
        <v>7</v>
      </c>
      <c r="O15" s="29">
        <v>8.2</v>
      </c>
      <c r="P15" s="95"/>
      <c r="Q15" s="25">
        <f t="shared" si="2"/>
        <v>15.2</v>
      </c>
      <c r="R15" s="28">
        <v>6.6</v>
      </c>
      <c r="S15" s="29">
        <v>8.1</v>
      </c>
      <c r="T15" s="95"/>
      <c r="U15" s="25">
        <f t="shared" si="3"/>
        <v>14.7</v>
      </c>
      <c r="V15" s="27">
        <f t="shared" si="4"/>
        <v>58.150000000000006</v>
      </c>
    </row>
    <row r="16" spans="1:22" ht="14.25" customHeight="1">
      <c r="A16" s="38" t="s">
        <v>12</v>
      </c>
      <c r="B16" s="74" t="s">
        <v>134</v>
      </c>
      <c r="C16" s="69" t="s">
        <v>42</v>
      </c>
      <c r="D16" s="65">
        <v>2005</v>
      </c>
      <c r="E16" s="58" t="s">
        <v>58</v>
      </c>
      <c r="F16" s="28">
        <v>6</v>
      </c>
      <c r="G16" s="29">
        <v>7.95</v>
      </c>
      <c r="H16" s="95"/>
      <c r="I16" s="25">
        <f t="shared" si="0"/>
        <v>13.95</v>
      </c>
      <c r="J16" s="28">
        <v>5.3</v>
      </c>
      <c r="K16" s="29">
        <v>7.4</v>
      </c>
      <c r="L16" s="95"/>
      <c r="M16" s="25">
        <f t="shared" si="1"/>
        <v>12.7</v>
      </c>
      <c r="N16" s="28">
        <v>6.9</v>
      </c>
      <c r="O16" s="29">
        <v>8.75</v>
      </c>
      <c r="P16" s="95">
        <v>0.1</v>
      </c>
      <c r="Q16" s="25">
        <f t="shared" si="2"/>
        <v>15.55</v>
      </c>
      <c r="R16" s="28">
        <v>6.9</v>
      </c>
      <c r="S16" s="29">
        <v>9</v>
      </c>
      <c r="T16" s="95"/>
      <c r="U16" s="25">
        <f t="shared" si="3"/>
        <v>15.9</v>
      </c>
      <c r="V16" s="27">
        <f t="shared" si="4"/>
        <v>58.1</v>
      </c>
    </row>
    <row r="17" spans="1:22" ht="14.25" customHeight="1">
      <c r="A17" s="38" t="s">
        <v>13</v>
      </c>
      <c r="B17" s="72" t="s">
        <v>89</v>
      </c>
      <c r="C17" s="67" t="s">
        <v>90</v>
      </c>
      <c r="D17" s="65">
        <v>2005</v>
      </c>
      <c r="E17" s="59" t="s">
        <v>62</v>
      </c>
      <c r="F17" s="28">
        <v>6</v>
      </c>
      <c r="G17" s="29">
        <v>8.55</v>
      </c>
      <c r="H17" s="95"/>
      <c r="I17" s="25">
        <f t="shared" si="0"/>
        <v>14.55</v>
      </c>
      <c r="J17" s="28">
        <v>6</v>
      </c>
      <c r="K17" s="29">
        <v>7.35</v>
      </c>
      <c r="L17" s="95"/>
      <c r="M17" s="25">
        <f t="shared" si="1"/>
        <v>13.35</v>
      </c>
      <c r="N17" s="28">
        <v>6.9</v>
      </c>
      <c r="O17" s="29">
        <v>8.05</v>
      </c>
      <c r="P17" s="95"/>
      <c r="Q17" s="25">
        <f t="shared" si="2"/>
        <v>14.950000000000001</v>
      </c>
      <c r="R17" s="28">
        <v>6.9</v>
      </c>
      <c r="S17" s="29">
        <v>8.15</v>
      </c>
      <c r="T17" s="95">
        <v>0.1</v>
      </c>
      <c r="U17" s="25">
        <f t="shared" si="3"/>
        <v>14.950000000000001</v>
      </c>
      <c r="V17" s="27">
        <f t="shared" si="4"/>
        <v>57.800000000000004</v>
      </c>
    </row>
    <row r="18" spans="1:22" ht="14.25" customHeight="1">
      <c r="A18" s="38" t="s">
        <v>14</v>
      </c>
      <c r="B18" s="72" t="s">
        <v>80</v>
      </c>
      <c r="C18" s="67" t="s">
        <v>81</v>
      </c>
      <c r="D18" s="63">
        <v>2005</v>
      </c>
      <c r="E18" s="59" t="s">
        <v>82</v>
      </c>
      <c r="F18" s="28">
        <v>6</v>
      </c>
      <c r="G18" s="29">
        <v>8.45</v>
      </c>
      <c r="H18" s="95"/>
      <c r="I18" s="25">
        <f t="shared" si="0"/>
        <v>14.45</v>
      </c>
      <c r="J18" s="28">
        <v>6.4</v>
      </c>
      <c r="K18" s="29">
        <v>7.1</v>
      </c>
      <c r="L18" s="95"/>
      <c r="M18" s="25">
        <f t="shared" si="1"/>
        <v>13.5</v>
      </c>
      <c r="N18" s="28">
        <v>6.8</v>
      </c>
      <c r="O18" s="29">
        <v>8.05</v>
      </c>
      <c r="P18" s="95">
        <v>0.1</v>
      </c>
      <c r="Q18" s="25">
        <f t="shared" si="2"/>
        <v>14.750000000000002</v>
      </c>
      <c r="R18" s="28">
        <v>6.9</v>
      </c>
      <c r="S18" s="29">
        <v>8.05</v>
      </c>
      <c r="T18" s="95"/>
      <c r="U18" s="25">
        <f t="shared" si="3"/>
        <v>14.950000000000001</v>
      </c>
      <c r="V18" s="27">
        <f t="shared" si="4"/>
        <v>57.650000000000006</v>
      </c>
    </row>
    <row r="19" spans="1:22" ht="14.25" customHeight="1">
      <c r="A19" s="38" t="s">
        <v>15</v>
      </c>
      <c r="B19" s="72" t="s">
        <v>128</v>
      </c>
      <c r="C19" s="67" t="s">
        <v>70</v>
      </c>
      <c r="D19" s="65">
        <v>2005</v>
      </c>
      <c r="E19" s="59" t="s">
        <v>62</v>
      </c>
      <c r="F19" s="28">
        <v>6</v>
      </c>
      <c r="G19" s="29">
        <v>8.3</v>
      </c>
      <c r="H19" s="95"/>
      <c r="I19" s="25">
        <f t="shared" si="0"/>
        <v>14.3</v>
      </c>
      <c r="J19" s="28">
        <v>6.5</v>
      </c>
      <c r="K19" s="29">
        <v>8</v>
      </c>
      <c r="L19" s="95"/>
      <c r="M19" s="25">
        <f t="shared" si="1"/>
        <v>14.5</v>
      </c>
      <c r="N19" s="28">
        <v>6.7</v>
      </c>
      <c r="O19" s="29">
        <v>7.45</v>
      </c>
      <c r="P19" s="95"/>
      <c r="Q19" s="25">
        <f t="shared" si="2"/>
        <v>14.15</v>
      </c>
      <c r="R19" s="28">
        <v>6.6</v>
      </c>
      <c r="S19" s="29">
        <v>7.75</v>
      </c>
      <c r="T19" s="95"/>
      <c r="U19" s="25">
        <f t="shared" si="3"/>
        <v>14.35</v>
      </c>
      <c r="V19" s="27">
        <f t="shared" si="4"/>
        <v>57.300000000000004</v>
      </c>
    </row>
    <row r="20" spans="1:22" ht="14.25" customHeight="1">
      <c r="A20" s="38" t="s">
        <v>15</v>
      </c>
      <c r="B20" s="72" t="s">
        <v>140</v>
      </c>
      <c r="C20" s="67" t="s">
        <v>141</v>
      </c>
      <c r="D20" s="65">
        <v>2005</v>
      </c>
      <c r="E20" s="59" t="s">
        <v>86</v>
      </c>
      <c r="F20" s="28">
        <v>6</v>
      </c>
      <c r="G20" s="29">
        <v>7.95</v>
      </c>
      <c r="H20" s="95"/>
      <c r="I20" s="25">
        <f t="shared" si="0"/>
        <v>13.95</v>
      </c>
      <c r="J20" s="28">
        <v>6</v>
      </c>
      <c r="K20" s="29">
        <v>7.5</v>
      </c>
      <c r="L20" s="95"/>
      <c r="M20" s="25">
        <f t="shared" si="1"/>
        <v>13.5</v>
      </c>
      <c r="N20" s="28">
        <v>6.8</v>
      </c>
      <c r="O20" s="29">
        <v>8.2</v>
      </c>
      <c r="P20" s="95">
        <v>0.1</v>
      </c>
      <c r="Q20" s="25">
        <f t="shared" si="2"/>
        <v>14.9</v>
      </c>
      <c r="R20" s="28">
        <v>6.8</v>
      </c>
      <c r="S20" s="29">
        <v>8.15</v>
      </c>
      <c r="T20" s="95"/>
      <c r="U20" s="25">
        <f t="shared" si="3"/>
        <v>14.95</v>
      </c>
      <c r="V20" s="27">
        <f t="shared" si="4"/>
        <v>57.3</v>
      </c>
    </row>
    <row r="21" spans="1:22" ht="14.25" customHeight="1">
      <c r="A21" s="38" t="s">
        <v>17</v>
      </c>
      <c r="B21" s="72" t="s">
        <v>123</v>
      </c>
      <c r="C21" s="67" t="s">
        <v>124</v>
      </c>
      <c r="D21" s="63">
        <v>2004</v>
      </c>
      <c r="E21" s="59" t="s">
        <v>125</v>
      </c>
      <c r="F21" s="28">
        <v>6</v>
      </c>
      <c r="G21" s="29">
        <v>8.2</v>
      </c>
      <c r="H21" s="95"/>
      <c r="I21" s="25">
        <f t="shared" si="0"/>
        <v>14.2</v>
      </c>
      <c r="J21" s="28">
        <v>6</v>
      </c>
      <c r="K21" s="29">
        <v>7.4</v>
      </c>
      <c r="L21" s="95"/>
      <c r="M21" s="25">
        <f t="shared" si="1"/>
        <v>13.4</v>
      </c>
      <c r="N21" s="28">
        <v>7.2</v>
      </c>
      <c r="O21" s="29">
        <v>7.8</v>
      </c>
      <c r="P21" s="95">
        <v>0.1</v>
      </c>
      <c r="Q21" s="25">
        <f t="shared" si="2"/>
        <v>14.9</v>
      </c>
      <c r="R21" s="28">
        <v>7.2</v>
      </c>
      <c r="S21" s="29">
        <v>7.65</v>
      </c>
      <c r="T21" s="95">
        <v>0.1</v>
      </c>
      <c r="U21" s="25">
        <f t="shared" si="3"/>
        <v>14.750000000000002</v>
      </c>
      <c r="V21" s="27">
        <f t="shared" si="4"/>
        <v>57.25</v>
      </c>
    </row>
    <row r="22" spans="1:22" ht="14.25" customHeight="1">
      <c r="A22" s="38" t="s">
        <v>18</v>
      </c>
      <c r="B22" s="72" t="s">
        <v>135</v>
      </c>
      <c r="C22" s="67" t="s">
        <v>40</v>
      </c>
      <c r="D22" s="63">
        <v>2005</v>
      </c>
      <c r="E22" s="62" t="s">
        <v>101</v>
      </c>
      <c r="F22" s="28">
        <v>6</v>
      </c>
      <c r="G22" s="29">
        <v>8.25</v>
      </c>
      <c r="H22" s="95"/>
      <c r="I22" s="25">
        <f t="shared" si="0"/>
        <v>14.25</v>
      </c>
      <c r="J22" s="28">
        <v>6.5</v>
      </c>
      <c r="K22" s="29">
        <v>7.3</v>
      </c>
      <c r="L22" s="95"/>
      <c r="M22" s="25">
        <f t="shared" si="1"/>
        <v>13.8</v>
      </c>
      <c r="N22" s="28">
        <v>6.7</v>
      </c>
      <c r="O22" s="29">
        <v>7</v>
      </c>
      <c r="P22" s="95"/>
      <c r="Q22" s="25">
        <f t="shared" si="2"/>
        <v>13.7</v>
      </c>
      <c r="R22" s="28">
        <v>6.6</v>
      </c>
      <c r="S22" s="29">
        <v>8.55</v>
      </c>
      <c r="T22" s="95"/>
      <c r="U22" s="25">
        <f t="shared" si="3"/>
        <v>15.15</v>
      </c>
      <c r="V22" s="27">
        <f t="shared" si="4"/>
        <v>56.9</v>
      </c>
    </row>
    <row r="23" spans="1:22" ht="14.25" customHeight="1">
      <c r="A23" s="38" t="s">
        <v>19</v>
      </c>
      <c r="B23" s="72" t="s">
        <v>92</v>
      </c>
      <c r="C23" s="67" t="s">
        <v>93</v>
      </c>
      <c r="D23" s="63">
        <v>2005</v>
      </c>
      <c r="E23" s="61" t="s">
        <v>94</v>
      </c>
      <c r="F23" s="28">
        <v>6</v>
      </c>
      <c r="G23" s="29">
        <v>8</v>
      </c>
      <c r="H23" s="95"/>
      <c r="I23" s="25">
        <f t="shared" si="0"/>
        <v>14</v>
      </c>
      <c r="J23" s="28">
        <v>6.5</v>
      </c>
      <c r="K23" s="29">
        <v>7.4</v>
      </c>
      <c r="L23" s="95"/>
      <c r="M23" s="25">
        <f t="shared" si="1"/>
        <v>13.9</v>
      </c>
      <c r="N23" s="28">
        <v>6.5</v>
      </c>
      <c r="O23" s="29">
        <v>6.75</v>
      </c>
      <c r="P23" s="95"/>
      <c r="Q23" s="25">
        <f t="shared" si="2"/>
        <v>13.25</v>
      </c>
      <c r="R23" s="28">
        <v>6.9</v>
      </c>
      <c r="S23" s="29">
        <v>8.5</v>
      </c>
      <c r="T23" s="95"/>
      <c r="U23" s="25">
        <f t="shared" si="3"/>
        <v>15.4</v>
      </c>
      <c r="V23" s="27">
        <f t="shared" si="4"/>
        <v>56.55</v>
      </c>
    </row>
    <row r="24" spans="1:22" ht="14.25" customHeight="1">
      <c r="A24" s="38" t="s">
        <v>20</v>
      </c>
      <c r="B24" s="72" t="s">
        <v>168</v>
      </c>
      <c r="C24" s="67" t="s">
        <v>50</v>
      </c>
      <c r="D24" s="63">
        <v>2004</v>
      </c>
      <c r="E24" s="58" t="s">
        <v>84</v>
      </c>
      <c r="F24" s="28">
        <v>6</v>
      </c>
      <c r="G24" s="29">
        <v>8.35</v>
      </c>
      <c r="H24" s="95"/>
      <c r="I24" s="25">
        <f t="shared" si="0"/>
        <v>14.35</v>
      </c>
      <c r="J24" s="28">
        <v>6</v>
      </c>
      <c r="K24" s="29">
        <v>8.7</v>
      </c>
      <c r="L24" s="95"/>
      <c r="M24" s="25">
        <f t="shared" si="1"/>
        <v>14.7</v>
      </c>
      <c r="N24" s="28">
        <v>6.2</v>
      </c>
      <c r="O24" s="29">
        <v>7.1</v>
      </c>
      <c r="P24" s="95"/>
      <c r="Q24" s="25">
        <f t="shared" si="2"/>
        <v>13.3</v>
      </c>
      <c r="R24" s="28">
        <v>6.6</v>
      </c>
      <c r="S24" s="29">
        <v>7.4</v>
      </c>
      <c r="T24" s="95"/>
      <c r="U24" s="25">
        <f t="shared" si="3"/>
        <v>14</v>
      </c>
      <c r="V24" s="27">
        <f t="shared" si="4"/>
        <v>56.349999999999994</v>
      </c>
    </row>
    <row r="25" spans="1:22" ht="14.25" customHeight="1">
      <c r="A25" s="38" t="s">
        <v>21</v>
      </c>
      <c r="B25" s="72" t="s">
        <v>121</v>
      </c>
      <c r="C25" s="67" t="s">
        <v>122</v>
      </c>
      <c r="D25" s="65">
        <v>2005</v>
      </c>
      <c r="E25" s="59" t="s">
        <v>62</v>
      </c>
      <c r="F25" s="28">
        <v>6</v>
      </c>
      <c r="G25" s="29">
        <v>7.85</v>
      </c>
      <c r="H25" s="95"/>
      <c r="I25" s="25">
        <f t="shared" si="0"/>
        <v>13.85</v>
      </c>
      <c r="J25" s="28">
        <v>5.9</v>
      </c>
      <c r="K25" s="29">
        <v>7.5</v>
      </c>
      <c r="L25" s="95"/>
      <c r="M25" s="25">
        <f t="shared" si="1"/>
        <v>13.4</v>
      </c>
      <c r="N25" s="28">
        <v>6.7</v>
      </c>
      <c r="O25" s="29">
        <v>7.95</v>
      </c>
      <c r="P25" s="95"/>
      <c r="Q25" s="25">
        <f t="shared" si="2"/>
        <v>14.65</v>
      </c>
      <c r="R25" s="28">
        <v>6</v>
      </c>
      <c r="S25" s="29">
        <v>8.25</v>
      </c>
      <c r="T25" s="95"/>
      <c r="U25" s="25">
        <f t="shared" si="3"/>
        <v>14.25</v>
      </c>
      <c r="V25" s="27">
        <f t="shared" si="4"/>
        <v>56.15</v>
      </c>
    </row>
    <row r="26" spans="1:22" ht="14.25" customHeight="1">
      <c r="A26" s="38" t="s">
        <v>22</v>
      </c>
      <c r="B26" s="72" t="s">
        <v>155</v>
      </c>
      <c r="C26" s="67" t="s">
        <v>156</v>
      </c>
      <c r="D26" s="63">
        <v>2004</v>
      </c>
      <c r="E26" s="58" t="s">
        <v>157</v>
      </c>
      <c r="F26" s="28">
        <v>6</v>
      </c>
      <c r="G26" s="29">
        <v>7.85</v>
      </c>
      <c r="H26" s="95"/>
      <c r="I26" s="25">
        <f t="shared" si="0"/>
        <v>13.85</v>
      </c>
      <c r="J26" s="28">
        <v>4.2</v>
      </c>
      <c r="K26" s="29">
        <v>7.7</v>
      </c>
      <c r="L26" s="95"/>
      <c r="M26" s="25">
        <f t="shared" si="1"/>
        <v>11.9</v>
      </c>
      <c r="N26" s="28">
        <v>7.2</v>
      </c>
      <c r="O26" s="29">
        <v>8.2</v>
      </c>
      <c r="P26" s="95"/>
      <c r="Q26" s="25">
        <f t="shared" si="2"/>
        <v>15.399999999999999</v>
      </c>
      <c r="R26" s="28">
        <v>6.6</v>
      </c>
      <c r="S26" s="29">
        <v>8.25</v>
      </c>
      <c r="T26" s="95"/>
      <c r="U26" s="25">
        <f t="shared" si="3"/>
        <v>14.85</v>
      </c>
      <c r="V26" s="27">
        <f t="shared" si="4"/>
        <v>56</v>
      </c>
    </row>
    <row r="27" spans="1:22" ht="14.25" customHeight="1">
      <c r="A27" s="38" t="s">
        <v>23</v>
      </c>
      <c r="B27" s="72" t="s">
        <v>83</v>
      </c>
      <c r="C27" s="67" t="s">
        <v>48</v>
      </c>
      <c r="D27" s="63">
        <v>2004</v>
      </c>
      <c r="E27" s="58" t="s">
        <v>84</v>
      </c>
      <c r="F27" s="28">
        <v>6</v>
      </c>
      <c r="G27" s="29">
        <v>8.4</v>
      </c>
      <c r="H27" s="95"/>
      <c r="I27" s="25">
        <f t="shared" si="0"/>
        <v>14.4</v>
      </c>
      <c r="J27" s="28">
        <v>4.2</v>
      </c>
      <c r="K27" s="29">
        <v>7.7</v>
      </c>
      <c r="L27" s="95"/>
      <c r="M27" s="25">
        <f t="shared" si="1"/>
        <v>11.9</v>
      </c>
      <c r="N27" s="28">
        <v>6.9</v>
      </c>
      <c r="O27" s="29">
        <v>8.6</v>
      </c>
      <c r="P27" s="95"/>
      <c r="Q27" s="25">
        <f t="shared" si="2"/>
        <v>15.5</v>
      </c>
      <c r="R27" s="28">
        <v>6.6</v>
      </c>
      <c r="S27" s="29">
        <v>7.8</v>
      </c>
      <c r="T27" s="95">
        <v>0.3</v>
      </c>
      <c r="U27" s="25">
        <f t="shared" si="3"/>
        <v>14.099999999999998</v>
      </c>
      <c r="V27" s="27">
        <f t="shared" si="4"/>
        <v>55.89999999999999</v>
      </c>
    </row>
    <row r="28" spans="1:22" ht="14.25" customHeight="1">
      <c r="A28" s="38" t="s">
        <v>24</v>
      </c>
      <c r="B28" s="72" t="s">
        <v>106</v>
      </c>
      <c r="C28" s="67" t="s">
        <v>88</v>
      </c>
      <c r="D28" s="65">
        <v>2004</v>
      </c>
      <c r="E28" s="59" t="s">
        <v>82</v>
      </c>
      <c r="F28" s="28">
        <v>6</v>
      </c>
      <c r="G28" s="29">
        <v>8.05</v>
      </c>
      <c r="H28" s="95"/>
      <c r="I28" s="25">
        <f t="shared" si="0"/>
        <v>14.05</v>
      </c>
      <c r="J28" s="28">
        <v>5.9</v>
      </c>
      <c r="K28" s="29">
        <v>7</v>
      </c>
      <c r="L28" s="95"/>
      <c r="M28" s="25">
        <f t="shared" si="1"/>
        <v>12.9</v>
      </c>
      <c r="N28" s="28">
        <v>6.8</v>
      </c>
      <c r="O28" s="29">
        <v>7.65</v>
      </c>
      <c r="P28" s="95"/>
      <c r="Q28" s="25">
        <f t="shared" si="2"/>
        <v>14.45</v>
      </c>
      <c r="R28" s="28">
        <v>6.6</v>
      </c>
      <c r="S28" s="29">
        <v>7.8</v>
      </c>
      <c r="T28" s="95"/>
      <c r="U28" s="25">
        <f t="shared" si="3"/>
        <v>14.399999999999999</v>
      </c>
      <c r="V28" s="27">
        <f t="shared" si="4"/>
        <v>55.800000000000004</v>
      </c>
    </row>
    <row r="29" spans="1:22" ht="14.25" customHeight="1">
      <c r="A29" s="38" t="s">
        <v>25</v>
      </c>
      <c r="B29" s="72" t="s">
        <v>119</v>
      </c>
      <c r="C29" s="67" t="s">
        <v>47</v>
      </c>
      <c r="D29" s="65">
        <v>2005</v>
      </c>
      <c r="E29" s="59" t="s">
        <v>97</v>
      </c>
      <c r="F29" s="28">
        <v>6</v>
      </c>
      <c r="G29" s="29">
        <v>7.45</v>
      </c>
      <c r="H29" s="95"/>
      <c r="I29" s="25">
        <f t="shared" si="0"/>
        <v>13.45</v>
      </c>
      <c r="J29" s="28">
        <v>6</v>
      </c>
      <c r="K29" s="29">
        <v>7.7</v>
      </c>
      <c r="L29" s="95"/>
      <c r="M29" s="25">
        <f t="shared" si="1"/>
        <v>13.7</v>
      </c>
      <c r="N29" s="28">
        <v>6.5</v>
      </c>
      <c r="O29" s="29">
        <v>7.9</v>
      </c>
      <c r="P29" s="95"/>
      <c r="Q29" s="25">
        <f t="shared" si="2"/>
        <v>14.4</v>
      </c>
      <c r="R29" s="28">
        <v>6.6</v>
      </c>
      <c r="S29" s="29">
        <v>7.65</v>
      </c>
      <c r="T29" s="95"/>
      <c r="U29" s="25">
        <f t="shared" si="3"/>
        <v>14.25</v>
      </c>
      <c r="V29" s="27">
        <f t="shared" si="4"/>
        <v>55.8</v>
      </c>
    </row>
    <row r="30" spans="1:22" ht="14.25" customHeight="1">
      <c r="A30" s="38" t="s">
        <v>26</v>
      </c>
      <c r="B30" s="74" t="s">
        <v>136</v>
      </c>
      <c r="C30" s="69" t="s">
        <v>137</v>
      </c>
      <c r="D30" s="65">
        <v>2005</v>
      </c>
      <c r="E30" s="58" t="s">
        <v>58</v>
      </c>
      <c r="F30" s="28">
        <v>6</v>
      </c>
      <c r="G30" s="29">
        <v>7.9</v>
      </c>
      <c r="H30" s="95"/>
      <c r="I30" s="25">
        <f t="shared" si="0"/>
        <v>13.9</v>
      </c>
      <c r="J30" s="28">
        <v>4.2</v>
      </c>
      <c r="K30" s="29">
        <v>7.6</v>
      </c>
      <c r="L30" s="95"/>
      <c r="M30" s="25">
        <f t="shared" si="1"/>
        <v>11.8</v>
      </c>
      <c r="N30" s="28">
        <v>6.7</v>
      </c>
      <c r="O30" s="29">
        <v>7.7</v>
      </c>
      <c r="P30" s="95"/>
      <c r="Q30" s="25">
        <f t="shared" si="2"/>
        <v>14.4</v>
      </c>
      <c r="R30" s="28">
        <v>6.6</v>
      </c>
      <c r="S30" s="29">
        <v>8.75</v>
      </c>
      <c r="T30" s="95"/>
      <c r="U30" s="25">
        <f t="shared" si="3"/>
        <v>15.35</v>
      </c>
      <c r="V30" s="27">
        <f t="shared" si="4"/>
        <v>55.45</v>
      </c>
    </row>
    <row r="31" spans="1:22" ht="14.25" customHeight="1">
      <c r="A31" s="38" t="s">
        <v>27</v>
      </c>
      <c r="B31" s="72" t="s">
        <v>100</v>
      </c>
      <c r="C31" s="67" t="s">
        <v>96</v>
      </c>
      <c r="D31" s="63">
        <v>2004</v>
      </c>
      <c r="E31" s="62" t="s">
        <v>101</v>
      </c>
      <c r="F31" s="28">
        <v>6</v>
      </c>
      <c r="G31" s="29">
        <v>7.75</v>
      </c>
      <c r="H31" s="95"/>
      <c r="I31" s="25">
        <f t="shared" si="0"/>
        <v>13.75</v>
      </c>
      <c r="J31" s="28">
        <v>4.8</v>
      </c>
      <c r="K31" s="29">
        <v>7.5</v>
      </c>
      <c r="L31" s="95"/>
      <c r="M31" s="25">
        <f t="shared" si="1"/>
        <v>12.3</v>
      </c>
      <c r="N31" s="28">
        <v>6.4</v>
      </c>
      <c r="O31" s="29">
        <v>7.45</v>
      </c>
      <c r="P31" s="95"/>
      <c r="Q31" s="25">
        <f t="shared" si="2"/>
        <v>13.850000000000001</v>
      </c>
      <c r="R31" s="28">
        <v>6.6</v>
      </c>
      <c r="S31" s="29">
        <v>8.7</v>
      </c>
      <c r="T31" s="95"/>
      <c r="U31" s="25">
        <f t="shared" si="3"/>
        <v>15.299999999999999</v>
      </c>
      <c r="V31" s="27">
        <f t="shared" si="4"/>
        <v>55.2</v>
      </c>
    </row>
    <row r="32" spans="1:22" ht="14.25" customHeight="1">
      <c r="A32" s="38" t="s">
        <v>31</v>
      </c>
      <c r="B32" s="72" t="s">
        <v>79</v>
      </c>
      <c r="C32" s="67" t="s">
        <v>43</v>
      </c>
      <c r="D32" s="63">
        <v>2006</v>
      </c>
      <c r="E32" s="58" t="s">
        <v>52</v>
      </c>
      <c r="F32" s="28">
        <v>6</v>
      </c>
      <c r="G32" s="29">
        <v>8.25</v>
      </c>
      <c r="H32" s="95"/>
      <c r="I32" s="25">
        <f t="shared" si="0"/>
        <v>14.25</v>
      </c>
      <c r="J32" s="28">
        <v>5.3</v>
      </c>
      <c r="K32" s="29">
        <v>6.7</v>
      </c>
      <c r="L32" s="95"/>
      <c r="M32" s="25">
        <f t="shared" si="1"/>
        <v>12</v>
      </c>
      <c r="N32" s="28">
        <v>7</v>
      </c>
      <c r="O32" s="29">
        <v>6.1</v>
      </c>
      <c r="P32" s="95">
        <v>0.1</v>
      </c>
      <c r="Q32" s="25">
        <f t="shared" si="2"/>
        <v>13</v>
      </c>
      <c r="R32" s="28">
        <v>6.9</v>
      </c>
      <c r="S32" s="29">
        <v>8.65</v>
      </c>
      <c r="T32" s="95"/>
      <c r="U32" s="25">
        <f t="shared" si="3"/>
        <v>15.55</v>
      </c>
      <c r="V32" s="27">
        <f t="shared" si="4"/>
        <v>54.8</v>
      </c>
    </row>
    <row r="33" spans="1:22" ht="14.25" customHeight="1">
      <c r="A33" s="38" t="s">
        <v>32</v>
      </c>
      <c r="B33" s="72" t="s">
        <v>103</v>
      </c>
      <c r="C33" s="67" t="s">
        <v>55</v>
      </c>
      <c r="D33" s="65">
        <v>2004</v>
      </c>
      <c r="E33" s="59" t="s">
        <v>105</v>
      </c>
      <c r="F33" s="28">
        <v>6</v>
      </c>
      <c r="G33" s="29">
        <v>7.7</v>
      </c>
      <c r="H33" s="95"/>
      <c r="I33" s="25">
        <f t="shared" si="0"/>
        <v>13.7</v>
      </c>
      <c r="J33" s="28">
        <v>5.4</v>
      </c>
      <c r="K33" s="29">
        <v>8.05</v>
      </c>
      <c r="L33" s="95"/>
      <c r="M33" s="25">
        <f t="shared" si="1"/>
        <v>13.450000000000001</v>
      </c>
      <c r="N33" s="28">
        <v>6</v>
      </c>
      <c r="O33" s="29">
        <v>7.2</v>
      </c>
      <c r="P33" s="95"/>
      <c r="Q33" s="25">
        <f t="shared" si="2"/>
        <v>13.2</v>
      </c>
      <c r="R33" s="28">
        <v>6.6</v>
      </c>
      <c r="S33" s="29">
        <v>7.9</v>
      </c>
      <c r="T33" s="95">
        <v>0.1</v>
      </c>
      <c r="U33" s="25">
        <f t="shared" si="3"/>
        <v>14.4</v>
      </c>
      <c r="V33" s="27">
        <f t="shared" si="4"/>
        <v>54.74999999999999</v>
      </c>
    </row>
    <row r="34" spans="1:22" ht="14.25" customHeight="1">
      <c r="A34" s="38" t="s">
        <v>33</v>
      </c>
      <c r="B34" s="72" t="s">
        <v>112</v>
      </c>
      <c r="C34" s="67" t="s">
        <v>48</v>
      </c>
      <c r="D34" s="63">
        <v>2005</v>
      </c>
      <c r="E34" s="58" t="s">
        <v>113</v>
      </c>
      <c r="F34" s="28">
        <v>6</v>
      </c>
      <c r="G34" s="29">
        <v>8.35</v>
      </c>
      <c r="H34" s="95"/>
      <c r="I34" s="25">
        <f t="shared" si="0"/>
        <v>14.35</v>
      </c>
      <c r="J34" s="28">
        <v>4.8</v>
      </c>
      <c r="K34" s="29">
        <v>7.6</v>
      </c>
      <c r="L34" s="95"/>
      <c r="M34" s="25">
        <f t="shared" si="1"/>
        <v>12.399999999999999</v>
      </c>
      <c r="N34" s="28">
        <v>6</v>
      </c>
      <c r="O34" s="29">
        <v>7.3</v>
      </c>
      <c r="P34" s="95"/>
      <c r="Q34" s="25">
        <f t="shared" si="2"/>
        <v>13.3</v>
      </c>
      <c r="R34" s="28">
        <v>6.8</v>
      </c>
      <c r="S34" s="29">
        <v>7.6</v>
      </c>
      <c r="T34" s="95"/>
      <c r="U34" s="25">
        <f t="shared" si="3"/>
        <v>14.399999999999999</v>
      </c>
      <c r="V34" s="27">
        <f t="shared" si="4"/>
        <v>54.449999999999996</v>
      </c>
    </row>
    <row r="35" spans="1:22" ht="14.25" customHeight="1">
      <c r="A35" s="38" t="s">
        <v>34</v>
      </c>
      <c r="B35" s="74" t="s">
        <v>167</v>
      </c>
      <c r="C35" s="69" t="s">
        <v>88</v>
      </c>
      <c r="D35" s="65">
        <v>2006</v>
      </c>
      <c r="E35" s="58" t="s">
        <v>58</v>
      </c>
      <c r="F35" s="28">
        <v>6</v>
      </c>
      <c r="G35" s="29">
        <v>8.2</v>
      </c>
      <c r="H35" s="95"/>
      <c r="I35" s="25">
        <f t="shared" si="0"/>
        <v>14.2</v>
      </c>
      <c r="J35" s="28">
        <v>4.2</v>
      </c>
      <c r="K35" s="29">
        <v>7.45</v>
      </c>
      <c r="L35" s="95"/>
      <c r="M35" s="25">
        <f t="shared" si="1"/>
        <v>11.65</v>
      </c>
      <c r="N35" s="28">
        <v>6.7</v>
      </c>
      <c r="O35" s="29">
        <v>7.15</v>
      </c>
      <c r="P35" s="95"/>
      <c r="Q35" s="25">
        <f t="shared" si="2"/>
        <v>13.850000000000001</v>
      </c>
      <c r="R35" s="28">
        <v>7.2</v>
      </c>
      <c r="S35" s="29">
        <v>7.5</v>
      </c>
      <c r="T35" s="95"/>
      <c r="U35" s="25">
        <f t="shared" si="3"/>
        <v>14.7</v>
      </c>
      <c r="V35" s="27">
        <f t="shared" si="4"/>
        <v>54.400000000000006</v>
      </c>
    </row>
    <row r="36" spans="1:22" ht="14.25" customHeight="1">
      <c r="A36" s="38" t="s">
        <v>35</v>
      </c>
      <c r="B36" s="72" t="s">
        <v>138</v>
      </c>
      <c r="C36" s="67" t="s">
        <v>39</v>
      </c>
      <c r="D36" s="63">
        <v>2005</v>
      </c>
      <c r="E36" s="62" t="s">
        <v>101</v>
      </c>
      <c r="F36" s="28">
        <v>6</v>
      </c>
      <c r="G36" s="29">
        <v>7.7</v>
      </c>
      <c r="H36" s="95"/>
      <c r="I36" s="25">
        <f t="shared" si="0"/>
        <v>13.7</v>
      </c>
      <c r="J36" s="28">
        <v>6</v>
      </c>
      <c r="K36" s="29">
        <v>6.3</v>
      </c>
      <c r="L36" s="95"/>
      <c r="M36" s="25">
        <f t="shared" si="1"/>
        <v>12.3</v>
      </c>
      <c r="N36" s="28">
        <v>6.7</v>
      </c>
      <c r="O36" s="29">
        <v>6.65</v>
      </c>
      <c r="P36" s="95"/>
      <c r="Q36" s="25">
        <f t="shared" si="2"/>
        <v>13.350000000000001</v>
      </c>
      <c r="R36" s="28">
        <v>6.6</v>
      </c>
      <c r="S36" s="29">
        <v>8.4</v>
      </c>
      <c r="T36" s="95"/>
      <c r="U36" s="25">
        <f t="shared" si="3"/>
        <v>15</v>
      </c>
      <c r="V36" s="27">
        <f t="shared" si="4"/>
        <v>54.35</v>
      </c>
    </row>
    <row r="37" spans="1:22" ht="14.25" customHeight="1">
      <c r="A37" s="38" t="s">
        <v>35</v>
      </c>
      <c r="B37" s="72" t="s">
        <v>132</v>
      </c>
      <c r="C37" s="67" t="s">
        <v>68</v>
      </c>
      <c r="D37" s="65">
        <v>2004</v>
      </c>
      <c r="E37" s="59" t="s">
        <v>133</v>
      </c>
      <c r="F37" s="28">
        <v>6</v>
      </c>
      <c r="G37" s="29">
        <v>8.35</v>
      </c>
      <c r="H37" s="95"/>
      <c r="I37" s="25">
        <f t="shared" si="0"/>
        <v>14.35</v>
      </c>
      <c r="J37" s="28">
        <v>4.8</v>
      </c>
      <c r="K37" s="29">
        <v>7.4</v>
      </c>
      <c r="L37" s="95"/>
      <c r="M37" s="25">
        <f t="shared" si="1"/>
        <v>12.2</v>
      </c>
      <c r="N37" s="28">
        <v>6</v>
      </c>
      <c r="O37" s="29">
        <v>7.1</v>
      </c>
      <c r="P37" s="95"/>
      <c r="Q37" s="25">
        <f t="shared" si="2"/>
        <v>13.1</v>
      </c>
      <c r="R37" s="28">
        <v>6.5</v>
      </c>
      <c r="S37" s="29">
        <v>8.2</v>
      </c>
      <c r="T37" s="95"/>
      <c r="U37" s="25">
        <f t="shared" si="3"/>
        <v>14.7</v>
      </c>
      <c r="V37" s="27">
        <f t="shared" si="4"/>
        <v>54.349999999999994</v>
      </c>
    </row>
    <row r="38" spans="1:22" ht="14.25" customHeight="1">
      <c r="A38" s="38" t="s">
        <v>36</v>
      </c>
      <c r="B38" s="72" t="s">
        <v>158</v>
      </c>
      <c r="C38" s="67" t="s">
        <v>78</v>
      </c>
      <c r="D38" s="63">
        <v>2004</v>
      </c>
      <c r="E38" s="58" t="s">
        <v>157</v>
      </c>
      <c r="F38" s="28">
        <v>6</v>
      </c>
      <c r="G38" s="29">
        <v>7.8</v>
      </c>
      <c r="H38" s="95"/>
      <c r="I38" s="25">
        <f t="shared" si="0"/>
        <v>13.8</v>
      </c>
      <c r="J38" s="28">
        <v>4.2</v>
      </c>
      <c r="K38" s="29">
        <v>8.1</v>
      </c>
      <c r="L38" s="95"/>
      <c r="M38" s="25">
        <f t="shared" si="1"/>
        <v>12.3</v>
      </c>
      <c r="N38" s="28">
        <v>7</v>
      </c>
      <c r="O38" s="29">
        <v>7.2</v>
      </c>
      <c r="P38" s="95"/>
      <c r="Q38" s="25">
        <f t="shared" si="2"/>
        <v>14.2</v>
      </c>
      <c r="R38" s="28">
        <v>6.6</v>
      </c>
      <c r="S38" s="29">
        <v>7.15</v>
      </c>
      <c r="T38" s="95"/>
      <c r="U38" s="25">
        <f t="shared" si="3"/>
        <v>13.75</v>
      </c>
      <c r="V38" s="27">
        <f t="shared" si="4"/>
        <v>54.05</v>
      </c>
    </row>
    <row r="39" spans="1:22" ht="14.25" customHeight="1">
      <c r="A39" s="38" t="s">
        <v>37</v>
      </c>
      <c r="B39" s="72" t="s">
        <v>153</v>
      </c>
      <c r="C39" s="67" t="s">
        <v>45</v>
      </c>
      <c r="D39" s="65">
        <v>2004</v>
      </c>
      <c r="E39" s="59" t="s">
        <v>154</v>
      </c>
      <c r="F39" s="28">
        <v>6</v>
      </c>
      <c r="G39" s="29">
        <v>7.8</v>
      </c>
      <c r="H39" s="95"/>
      <c r="I39" s="25">
        <f aca="true" t="shared" si="5" ref="I39:I70">F39+G39-H39</f>
        <v>13.8</v>
      </c>
      <c r="J39" s="28">
        <v>4.2</v>
      </c>
      <c r="K39" s="29">
        <v>6.4</v>
      </c>
      <c r="L39" s="95"/>
      <c r="M39" s="25">
        <f aca="true" t="shared" si="6" ref="M39:M70">J39+K39-L39</f>
        <v>10.600000000000001</v>
      </c>
      <c r="N39" s="28">
        <v>6.9</v>
      </c>
      <c r="O39" s="29">
        <v>6.6</v>
      </c>
      <c r="P39" s="95"/>
      <c r="Q39" s="25">
        <f aca="true" t="shared" si="7" ref="Q39:Q70">N39+O39-P39</f>
        <v>13.5</v>
      </c>
      <c r="R39" s="28">
        <v>6.9</v>
      </c>
      <c r="S39" s="29">
        <v>8.4</v>
      </c>
      <c r="T39" s="95"/>
      <c r="U39" s="25">
        <f aca="true" t="shared" si="8" ref="U39:U70">R39+S39-T39</f>
        <v>15.3</v>
      </c>
      <c r="V39" s="27">
        <f aca="true" t="shared" si="9" ref="V39:V70">I39+M39+Q39+U39</f>
        <v>53.2</v>
      </c>
    </row>
    <row r="40" spans="1:22" ht="15.75">
      <c r="A40" s="38" t="s">
        <v>173</v>
      </c>
      <c r="B40" s="73" t="s">
        <v>171</v>
      </c>
      <c r="C40" s="68" t="s">
        <v>48</v>
      </c>
      <c r="D40" s="64">
        <v>2005</v>
      </c>
      <c r="E40" s="60" t="s">
        <v>172</v>
      </c>
      <c r="F40" s="28">
        <v>6</v>
      </c>
      <c r="G40" s="29">
        <v>7.8</v>
      </c>
      <c r="H40" s="95"/>
      <c r="I40" s="25">
        <f t="shared" si="5"/>
        <v>13.8</v>
      </c>
      <c r="J40" s="28">
        <v>4.2</v>
      </c>
      <c r="K40" s="29">
        <v>7.1</v>
      </c>
      <c r="L40" s="95"/>
      <c r="M40" s="25">
        <f t="shared" si="6"/>
        <v>11.3</v>
      </c>
      <c r="N40" s="28">
        <v>6.7</v>
      </c>
      <c r="O40" s="29">
        <v>6.75</v>
      </c>
      <c r="P40" s="95">
        <v>0.1</v>
      </c>
      <c r="Q40" s="25">
        <f t="shared" si="7"/>
        <v>13.35</v>
      </c>
      <c r="R40" s="28">
        <v>6.6</v>
      </c>
      <c r="S40" s="29">
        <v>7.85</v>
      </c>
      <c r="T40" s="95"/>
      <c r="U40" s="25">
        <f t="shared" si="8"/>
        <v>14.45</v>
      </c>
      <c r="V40" s="27">
        <f t="shared" si="9"/>
        <v>52.900000000000006</v>
      </c>
    </row>
    <row r="41" spans="1:22" ht="15.75">
      <c r="A41" s="38" t="s">
        <v>173</v>
      </c>
      <c r="B41" s="72" t="s">
        <v>118</v>
      </c>
      <c r="C41" s="67" t="s">
        <v>43</v>
      </c>
      <c r="D41" s="65">
        <v>2004</v>
      </c>
      <c r="E41" s="59" t="s">
        <v>62</v>
      </c>
      <c r="F41" s="28">
        <v>6</v>
      </c>
      <c r="G41" s="29">
        <v>7.95</v>
      </c>
      <c r="H41" s="95"/>
      <c r="I41" s="25">
        <f t="shared" si="5"/>
        <v>13.95</v>
      </c>
      <c r="J41" s="28">
        <v>6.2</v>
      </c>
      <c r="K41" s="29">
        <v>7.35</v>
      </c>
      <c r="L41" s="95"/>
      <c r="M41" s="25">
        <f t="shared" si="6"/>
        <v>13.55</v>
      </c>
      <c r="N41" s="28">
        <v>6.2</v>
      </c>
      <c r="O41" s="29">
        <v>6.35</v>
      </c>
      <c r="P41" s="95"/>
      <c r="Q41" s="25">
        <f t="shared" si="7"/>
        <v>12.55</v>
      </c>
      <c r="R41" s="28">
        <v>6</v>
      </c>
      <c r="S41" s="29">
        <v>6.85</v>
      </c>
      <c r="T41" s="95"/>
      <c r="U41" s="25">
        <f t="shared" si="8"/>
        <v>12.85</v>
      </c>
      <c r="V41" s="27">
        <f t="shared" si="9"/>
        <v>52.9</v>
      </c>
    </row>
    <row r="42" spans="1:22" ht="15.75">
      <c r="A42" s="38" t="s">
        <v>173</v>
      </c>
      <c r="B42" s="72" t="s">
        <v>163</v>
      </c>
      <c r="C42" s="67" t="s">
        <v>39</v>
      </c>
      <c r="D42" s="65">
        <v>2005</v>
      </c>
      <c r="E42" s="59" t="s">
        <v>164</v>
      </c>
      <c r="F42" s="28">
        <v>6</v>
      </c>
      <c r="G42" s="29">
        <v>8.35</v>
      </c>
      <c r="H42" s="95"/>
      <c r="I42" s="25">
        <f t="shared" si="5"/>
        <v>14.35</v>
      </c>
      <c r="J42" s="28">
        <v>5.4</v>
      </c>
      <c r="K42" s="29">
        <v>8.2</v>
      </c>
      <c r="L42" s="95"/>
      <c r="M42" s="25">
        <f t="shared" si="6"/>
        <v>13.6</v>
      </c>
      <c r="N42" s="28">
        <v>5.7</v>
      </c>
      <c r="O42" s="29">
        <v>5.35</v>
      </c>
      <c r="P42" s="95"/>
      <c r="Q42" s="25">
        <f t="shared" si="7"/>
        <v>11.05</v>
      </c>
      <c r="R42" s="28">
        <v>6.3</v>
      </c>
      <c r="S42" s="29">
        <v>7.6</v>
      </c>
      <c r="T42" s="95"/>
      <c r="U42" s="25">
        <f t="shared" si="8"/>
        <v>13.899999999999999</v>
      </c>
      <c r="V42" s="27">
        <f t="shared" si="9"/>
        <v>52.9</v>
      </c>
    </row>
    <row r="43" spans="1:22" ht="15.75">
      <c r="A43" s="38" t="s">
        <v>174</v>
      </c>
      <c r="B43" s="72" t="s">
        <v>109</v>
      </c>
      <c r="C43" s="67" t="s">
        <v>110</v>
      </c>
      <c r="D43" s="65">
        <v>2004</v>
      </c>
      <c r="E43" s="59" t="s">
        <v>111</v>
      </c>
      <c r="F43" s="28">
        <v>6</v>
      </c>
      <c r="G43" s="29">
        <v>8.05</v>
      </c>
      <c r="H43" s="95"/>
      <c r="I43" s="25">
        <f t="shared" si="5"/>
        <v>14.05</v>
      </c>
      <c r="J43" s="28">
        <v>4.2</v>
      </c>
      <c r="K43" s="29">
        <v>7.2</v>
      </c>
      <c r="L43" s="95"/>
      <c r="M43" s="25">
        <f t="shared" si="6"/>
        <v>11.4</v>
      </c>
      <c r="N43" s="28">
        <v>6.5</v>
      </c>
      <c r="O43" s="29">
        <v>6.8</v>
      </c>
      <c r="P43" s="95">
        <v>0.1</v>
      </c>
      <c r="Q43" s="25">
        <f t="shared" si="7"/>
        <v>13.200000000000001</v>
      </c>
      <c r="R43" s="28">
        <v>6.6</v>
      </c>
      <c r="S43" s="29">
        <v>7.45</v>
      </c>
      <c r="T43" s="95"/>
      <c r="U43" s="25">
        <f t="shared" si="8"/>
        <v>14.05</v>
      </c>
      <c r="V43" s="27">
        <f t="shared" si="9"/>
        <v>52.7</v>
      </c>
    </row>
    <row r="44" spans="1:22" ht="15.75">
      <c r="A44" s="38" t="s">
        <v>175</v>
      </c>
      <c r="B44" s="72" t="s">
        <v>120</v>
      </c>
      <c r="C44" s="67" t="s">
        <v>61</v>
      </c>
      <c r="D44" s="65">
        <v>2005</v>
      </c>
      <c r="E44" s="59" t="s">
        <v>62</v>
      </c>
      <c r="F44" s="28">
        <v>6</v>
      </c>
      <c r="G44" s="29">
        <v>8.15</v>
      </c>
      <c r="H44" s="95"/>
      <c r="I44" s="25">
        <f t="shared" si="5"/>
        <v>14.15</v>
      </c>
      <c r="J44" s="28">
        <v>4.2</v>
      </c>
      <c r="K44" s="29">
        <v>6.6</v>
      </c>
      <c r="L44" s="95"/>
      <c r="M44" s="25">
        <f t="shared" si="6"/>
        <v>10.8</v>
      </c>
      <c r="N44" s="28">
        <v>6.5</v>
      </c>
      <c r="O44" s="29">
        <v>7.55</v>
      </c>
      <c r="P44" s="95"/>
      <c r="Q44" s="25">
        <f t="shared" si="7"/>
        <v>14.05</v>
      </c>
      <c r="R44" s="28">
        <v>6.6</v>
      </c>
      <c r="S44" s="29">
        <v>7.05</v>
      </c>
      <c r="T44" s="95"/>
      <c r="U44" s="25">
        <f t="shared" si="8"/>
        <v>13.649999999999999</v>
      </c>
      <c r="V44" s="27">
        <f t="shared" si="9"/>
        <v>52.65</v>
      </c>
    </row>
    <row r="45" spans="1:22" ht="15.75">
      <c r="A45" s="38" t="s">
        <v>176</v>
      </c>
      <c r="B45" s="72" t="s">
        <v>114</v>
      </c>
      <c r="C45" s="67" t="s">
        <v>115</v>
      </c>
      <c r="D45" s="65">
        <v>2004</v>
      </c>
      <c r="E45" s="59" t="s">
        <v>111</v>
      </c>
      <c r="F45" s="28">
        <v>6</v>
      </c>
      <c r="G45" s="29">
        <v>7.9</v>
      </c>
      <c r="H45" s="95"/>
      <c r="I45" s="25">
        <f t="shared" si="5"/>
        <v>13.9</v>
      </c>
      <c r="J45" s="28">
        <v>4.2</v>
      </c>
      <c r="K45" s="29">
        <v>7.5</v>
      </c>
      <c r="L45" s="95"/>
      <c r="M45" s="25">
        <f t="shared" si="6"/>
        <v>11.7</v>
      </c>
      <c r="N45" s="28">
        <v>6.2</v>
      </c>
      <c r="O45" s="29">
        <v>6.95</v>
      </c>
      <c r="P45" s="95"/>
      <c r="Q45" s="25">
        <f t="shared" si="7"/>
        <v>13.15</v>
      </c>
      <c r="R45" s="28">
        <v>6.6</v>
      </c>
      <c r="S45" s="29">
        <v>7.25</v>
      </c>
      <c r="T45" s="95"/>
      <c r="U45" s="25">
        <f t="shared" si="8"/>
        <v>13.85</v>
      </c>
      <c r="V45" s="27">
        <f t="shared" si="9"/>
        <v>52.6</v>
      </c>
    </row>
    <row r="46" spans="1:22" ht="15.75">
      <c r="A46" s="38" t="s">
        <v>176</v>
      </c>
      <c r="B46" s="72" t="s">
        <v>151</v>
      </c>
      <c r="C46" s="67" t="s">
        <v>152</v>
      </c>
      <c r="D46" s="63">
        <v>2004</v>
      </c>
      <c r="E46" s="59" t="s">
        <v>125</v>
      </c>
      <c r="F46" s="28">
        <v>6</v>
      </c>
      <c r="G46" s="29">
        <v>7.75</v>
      </c>
      <c r="H46" s="95"/>
      <c r="I46" s="25">
        <f t="shared" si="5"/>
        <v>13.75</v>
      </c>
      <c r="J46" s="28">
        <v>4.2</v>
      </c>
      <c r="K46" s="29">
        <v>7.6</v>
      </c>
      <c r="L46" s="95"/>
      <c r="M46" s="25">
        <f t="shared" si="6"/>
        <v>11.8</v>
      </c>
      <c r="N46" s="28">
        <v>6.5</v>
      </c>
      <c r="O46" s="29">
        <v>6.85</v>
      </c>
      <c r="P46" s="95"/>
      <c r="Q46" s="25">
        <f t="shared" si="7"/>
        <v>13.35</v>
      </c>
      <c r="R46" s="28">
        <v>6.9</v>
      </c>
      <c r="S46" s="29">
        <v>7.2</v>
      </c>
      <c r="T46" s="95">
        <v>0.4</v>
      </c>
      <c r="U46" s="25">
        <f t="shared" si="8"/>
        <v>13.700000000000001</v>
      </c>
      <c r="V46" s="27">
        <f t="shared" si="9"/>
        <v>52.6</v>
      </c>
    </row>
    <row r="47" spans="1:22" ht="15.75" customHeight="1">
      <c r="A47" s="38" t="s">
        <v>177</v>
      </c>
      <c r="B47" s="72" t="s">
        <v>95</v>
      </c>
      <c r="C47" s="67" t="s">
        <v>96</v>
      </c>
      <c r="D47" s="65">
        <v>2004</v>
      </c>
      <c r="E47" s="59" t="s">
        <v>97</v>
      </c>
      <c r="F47" s="28">
        <v>6</v>
      </c>
      <c r="G47" s="29">
        <v>7.95</v>
      </c>
      <c r="H47" s="95"/>
      <c r="I47" s="25">
        <f t="shared" si="5"/>
        <v>13.95</v>
      </c>
      <c r="J47" s="28">
        <v>4.2</v>
      </c>
      <c r="K47" s="29">
        <v>7.4</v>
      </c>
      <c r="L47" s="95"/>
      <c r="M47" s="25">
        <f t="shared" si="6"/>
        <v>11.600000000000001</v>
      </c>
      <c r="N47" s="28">
        <v>6.7</v>
      </c>
      <c r="O47" s="29">
        <v>6.65</v>
      </c>
      <c r="P47" s="95"/>
      <c r="Q47" s="25">
        <f t="shared" si="7"/>
        <v>13.350000000000001</v>
      </c>
      <c r="R47" s="28">
        <v>6.5</v>
      </c>
      <c r="S47" s="29">
        <v>6.85</v>
      </c>
      <c r="T47" s="95"/>
      <c r="U47" s="25">
        <f t="shared" si="8"/>
        <v>13.35</v>
      </c>
      <c r="V47" s="27">
        <f t="shared" si="9"/>
        <v>52.25000000000001</v>
      </c>
    </row>
    <row r="48" spans="1:22" ht="15.75">
      <c r="A48" s="38" t="s">
        <v>178</v>
      </c>
      <c r="B48" s="72" t="s">
        <v>165</v>
      </c>
      <c r="C48" s="67" t="s">
        <v>61</v>
      </c>
      <c r="D48" s="65">
        <v>2004</v>
      </c>
      <c r="E48" s="59" t="s">
        <v>133</v>
      </c>
      <c r="F48" s="28">
        <v>6</v>
      </c>
      <c r="G48" s="29">
        <v>8.5</v>
      </c>
      <c r="H48" s="95"/>
      <c r="I48" s="25">
        <f t="shared" si="5"/>
        <v>14.5</v>
      </c>
      <c r="J48" s="28">
        <v>4.2</v>
      </c>
      <c r="K48" s="29">
        <v>7.5</v>
      </c>
      <c r="L48" s="95"/>
      <c r="M48" s="25">
        <f t="shared" si="6"/>
        <v>11.7</v>
      </c>
      <c r="N48" s="28">
        <v>6.2</v>
      </c>
      <c r="O48" s="29">
        <v>6.25</v>
      </c>
      <c r="P48" s="95"/>
      <c r="Q48" s="25">
        <f t="shared" si="7"/>
        <v>12.45</v>
      </c>
      <c r="R48" s="28">
        <v>6.3</v>
      </c>
      <c r="S48" s="29">
        <v>6.95</v>
      </c>
      <c r="T48" s="95"/>
      <c r="U48" s="25">
        <f t="shared" si="8"/>
        <v>13.25</v>
      </c>
      <c r="V48" s="27">
        <f t="shared" si="9"/>
        <v>51.9</v>
      </c>
    </row>
    <row r="49" spans="1:22" ht="15.75">
      <c r="A49" s="38" t="s">
        <v>179</v>
      </c>
      <c r="B49" s="74" t="s">
        <v>160</v>
      </c>
      <c r="C49" s="69" t="s">
        <v>55</v>
      </c>
      <c r="D49" s="65">
        <v>2004</v>
      </c>
      <c r="E49" s="58" t="s">
        <v>58</v>
      </c>
      <c r="F49" s="28">
        <v>6</v>
      </c>
      <c r="G49" s="29">
        <v>7.55</v>
      </c>
      <c r="H49" s="95"/>
      <c r="I49" s="25">
        <f t="shared" si="5"/>
        <v>13.55</v>
      </c>
      <c r="J49" s="28">
        <v>4.2</v>
      </c>
      <c r="K49" s="29">
        <v>6.4</v>
      </c>
      <c r="L49" s="95"/>
      <c r="M49" s="25">
        <f t="shared" si="6"/>
        <v>10.600000000000001</v>
      </c>
      <c r="N49" s="28">
        <v>6</v>
      </c>
      <c r="O49" s="29">
        <v>7.1</v>
      </c>
      <c r="P49" s="95"/>
      <c r="Q49" s="25">
        <f t="shared" si="7"/>
        <v>13.1</v>
      </c>
      <c r="R49" s="28">
        <v>6.2</v>
      </c>
      <c r="S49" s="29">
        <v>8.35</v>
      </c>
      <c r="T49" s="95"/>
      <c r="U49" s="25">
        <f t="shared" si="8"/>
        <v>14.55</v>
      </c>
      <c r="V49" s="27">
        <f t="shared" si="9"/>
        <v>51.8</v>
      </c>
    </row>
    <row r="50" spans="1:22" ht="15.75">
      <c r="A50" s="38" t="s">
        <v>180</v>
      </c>
      <c r="B50" s="72" t="s">
        <v>107</v>
      </c>
      <c r="C50" s="67" t="s">
        <v>108</v>
      </c>
      <c r="D50" s="63">
        <v>2005</v>
      </c>
      <c r="E50" s="62" t="s">
        <v>101</v>
      </c>
      <c r="F50" s="28">
        <v>6</v>
      </c>
      <c r="G50" s="29">
        <v>7.85</v>
      </c>
      <c r="H50" s="95"/>
      <c r="I50" s="25">
        <f t="shared" si="5"/>
        <v>13.85</v>
      </c>
      <c r="J50" s="28">
        <v>4.2</v>
      </c>
      <c r="K50" s="29">
        <v>6.4</v>
      </c>
      <c r="L50" s="95"/>
      <c r="M50" s="25">
        <f t="shared" si="6"/>
        <v>10.600000000000001</v>
      </c>
      <c r="N50" s="28">
        <v>6</v>
      </c>
      <c r="O50" s="29">
        <v>7.6</v>
      </c>
      <c r="P50" s="95"/>
      <c r="Q50" s="25">
        <f t="shared" si="7"/>
        <v>13.6</v>
      </c>
      <c r="R50" s="28">
        <v>5.7</v>
      </c>
      <c r="S50" s="29">
        <v>7.95</v>
      </c>
      <c r="T50" s="95"/>
      <c r="U50" s="25">
        <f t="shared" si="8"/>
        <v>13.65</v>
      </c>
      <c r="V50" s="27">
        <f t="shared" si="9"/>
        <v>51.7</v>
      </c>
    </row>
    <row r="51" spans="1:22" ht="15.75">
      <c r="A51" s="38" t="s">
        <v>181</v>
      </c>
      <c r="B51" s="73" t="s">
        <v>169</v>
      </c>
      <c r="C51" s="68" t="s">
        <v>170</v>
      </c>
      <c r="D51" s="64">
        <v>2005</v>
      </c>
      <c r="E51" s="60" t="s">
        <v>65</v>
      </c>
      <c r="F51" s="28">
        <v>6</v>
      </c>
      <c r="G51" s="29">
        <v>8.3</v>
      </c>
      <c r="H51" s="95"/>
      <c r="I51" s="25">
        <f t="shared" si="5"/>
        <v>14.3</v>
      </c>
      <c r="J51" s="28">
        <v>4.2</v>
      </c>
      <c r="K51" s="29">
        <v>6.8</v>
      </c>
      <c r="L51" s="95"/>
      <c r="M51" s="25">
        <f t="shared" si="6"/>
        <v>11</v>
      </c>
      <c r="N51" s="28">
        <v>6.5</v>
      </c>
      <c r="O51" s="29">
        <v>6.65</v>
      </c>
      <c r="P51" s="95">
        <v>0.1</v>
      </c>
      <c r="Q51" s="25">
        <f t="shared" si="7"/>
        <v>13.05</v>
      </c>
      <c r="R51" s="28">
        <v>6.5</v>
      </c>
      <c r="S51" s="29">
        <v>6.8</v>
      </c>
      <c r="T51" s="95"/>
      <c r="U51" s="25">
        <f t="shared" si="8"/>
        <v>13.3</v>
      </c>
      <c r="V51" s="27">
        <f t="shared" si="9"/>
        <v>51.650000000000006</v>
      </c>
    </row>
    <row r="52" spans="1:22" ht="15.75">
      <c r="A52" s="38" t="s">
        <v>181</v>
      </c>
      <c r="B52" s="72" t="s">
        <v>103</v>
      </c>
      <c r="C52" s="67" t="s">
        <v>104</v>
      </c>
      <c r="D52" s="65">
        <v>2004</v>
      </c>
      <c r="E52" s="59" t="s">
        <v>105</v>
      </c>
      <c r="F52" s="28">
        <v>6</v>
      </c>
      <c r="G52" s="29">
        <v>8.15</v>
      </c>
      <c r="H52" s="95"/>
      <c r="I52" s="25">
        <f t="shared" si="5"/>
        <v>14.15</v>
      </c>
      <c r="J52" s="28">
        <v>4.2</v>
      </c>
      <c r="K52" s="29">
        <v>6.7</v>
      </c>
      <c r="L52" s="95"/>
      <c r="M52" s="25">
        <f t="shared" si="6"/>
        <v>10.9</v>
      </c>
      <c r="N52" s="28">
        <v>6</v>
      </c>
      <c r="O52" s="29">
        <v>7.1</v>
      </c>
      <c r="P52" s="95"/>
      <c r="Q52" s="25">
        <f t="shared" si="7"/>
        <v>13.1</v>
      </c>
      <c r="R52" s="28">
        <v>6.6</v>
      </c>
      <c r="S52" s="29">
        <v>7.5</v>
      </c>
      <c r="T52" s="95">
        <v>0.6</v>
      </c>
      <c r="U52" s="25">
        <f t="shared" si="8"/>
        <v>13.5</v>
      </c>
      <c r="V52" s="27">
        <f t="shared" si="9"/>
        <v>51.65</v>
      </c>
    </row>
    <row r="53" spans="1:22" ht="15.75">
      <c r="A53" s="38" t="s">
        <v>182</v>
      </c>
      <c r="B53" s="72" t="s">
        <v>129</v>
      </c>
      <c r="C53" s="67" t="s">
        <v>104</v>
      </c>
      <c r="D53" s="63">
        <v>2004</v>
      </c>
      <c r="E53" s="58" t="s">
        <v>113</v>
      </c>
      <c r="F53" s="28">
        <v>6</v>
      </c>
      <c r="G53" s="29">
        <v>7.9</v>
      </c>
      <c r="H53" s="95"/>
      <c r="I53" s="25">
        <f t="shared" si="5"/>
        <v>13.9</v>
      </c>
      <c r="J53" s="28">
        <v>4.2</v>
      </c>
      <c r="K53" s="29">
        <v>6.5</v>
      </c>
      <c r="L53" s="95"/>
      <c r="M53" s="25">
        <f t="shared" si="6"/>
        <v>10.7</v>
      </c>
      <c r="N53" s="28">
        <v>6.2</v>
      </c>
      <c r="O53" s="29">
        <v>6.8</v>
      </c>
      <c r="P53" s="95"/>
      <c r="Q53" s="25">
        <f t="shared" si="7"/>
        <v>13</v>
      </c>
      <c r="R53" s="28">
        <v>6</v>
      </c>
      <c r="S53" s="29">
        <v>7.85</v>
      </c>
      <c r="T53" s="95"/>
      <c r="U53" s="25">
        <f t="shared" si="8"/>
        <v>13.85</v>
      </c>
      <c r="V53" s="27">
        <f t="shared" si="9"/>
        <v>51.45</v>
      </c>
    </row>
    <row r="54" spans="1:22" ht="15.75">
      <c r="A54" s="38" t="s">
        <v>182</v>
      </c>
      <c r="B54" s="72" t="s">
        <v>142</v>
      </c>
      <c r="C54" s="67" t="s">
        <v>75</v>
      </c>
      <c r="D54" s="65">
        <v>2005</v>
      </c>
      <c r="E54" s="59" t="s">
        <v>143</v>
      </c>
      <c r="F54" s="28">
        <v>6</v>
      </c>
      <c r="G54" s="29">
        <v>7.6</v>
      </c>
      <c r="H54" s="95"/>
      <c r="I54" s="25">
        <f t="shared" si="5"/>
        <v>13.6</v>
      </c>
      <c r="J54" s="28">
        <v>4.2</v>
      </c>
      <c r="K54" s="29">
        <v>6.3</v>
      </c>
      <c r="L54" s="95"/>
      <c r="M54" s="25">
        <f t="shared" si="6"/>
        <v>10.5</v>
      </c>
      <c r="N54" s="28">
        <v>6</v>
      </c>
      <c r="O54" s="29">
        <v>7.55</v>
      </c>
      <c r="P54" s="95"/>
      <c r="Q54" s="25">
        <f t="shared" si="7"/>
        <v>13.55</v>
      </c>
      <c r="R54" s="28">
        <v>6</v>
      </c>
      <c r="S54" s="29">
        <v>7.8</v>
      </c>
      <c r="T54" s="95"/>
      <c r="U54" s="25">
        <f t="shared" si="8"/>
        <v>13.8</v>
      </c>
      <c r="V54" s="27">
        <f t="shared" si="9"/>
        <v>51.45</v>
      </c>
    </row>
    <row r="55" spans="1:22" ht="15.75">
      <c r="A55" s="38" t="s">
        <v>183</v>
      </c>
      <c r="B55" s="72" t="s">
        <v>148</v>
      </c>
      <c r="C55" s="67" t="s">
        <v>78</v>
      </c>
      <c r="D55" s="65">
        <v>2005</v>
      </c>
      <c r="E55" s="59" t="s">
        <v>149</v>
      </c>
      <c r="F55" s="28">
        <v>6</v>
      </c>
      <c r="G55" s="29">
        <v>7.5</v>
      </c>
      <c r="H55" s="95"/>
      <c r="I55" s="25">
        <f t="shared" si="5"/>
        <v>13.5</v>
      </c>
      <c r="J55" s="28">
        <v>4.2</v>
      </c>
      <c r="K55" s="29">
        <v>7.4</v>
      </c>
      <c r="L55" s="95"/>
      <c r="M55" s="25">
        <f t="shared" si="6"/>
        <v>11.600000000000001</v>
      </c>
      <c r="N55" s="28">
        <v>6.2</v>
      </c>
      <c r="O55" s="29">
        <v>6.55</v>
      </c>
      <c r="P55" s="95"/>
      <c r="Q55" s="25">
        <f t="shared" si="7"/>
        <v>12.75</v>
      </c>
      <c r="R55" s="28">
        <v>6.6</v>
      </c>
      <c r="S55" s="29">
        <v>6.65</v>
      </c>
      <c r="T55" s="95">
        <v>0.1</v>
      </c>
      <c r="U55" s="25">
        <f t="shared" si="8"/>
        <v>13.15</v>
      </c>
      <c r="V55" s="27">
        <f t="shared" si="9"/>
        <v>51</v>
      </c>
    </row>
    <row r="56" spans="1:22" ht="15.75" customHeight="1">
      <c r="A56" s="38" t="s">
        <v>184</v>
      </c>
      <c r="B56" s="72" t="s">
        <v>126</v>
      </c>
      <c r="C56" s="67" t="s">
        <v>104</v>
      </c>
      <c r="D56" s="65">
        <v>2006</v>
      </c>
      <c r="E56" s="59" t="s">
        <v>62</v>
      </c>
      <c r="F56" s="28">
        <v>6</v>
      </c>
      <c r="G56" s="29">
        <v>7.8</v>
      </c>
      <c r="H56" s="95"/>
      <c r="I56" s="25">
        <f t="shared" si="5"/>
        <v>13.8</v>
      </c>
      <c r="J56" s="28">
        <v>5.4</v>
      </c>
      <c r="K56" s="29">
        <v>7.3</v>
      </c>
      <c r="L56" s="95"/>
      <c r="M56" s="25">
        <f t="shared" si="6"/>
        <v>12.7</v>
      </c>
      <c r="N56" s="28">
        <v>5</v>
      </c>
      <c r="O56" s="29">
        <v>5.95</v>
      </c>
      <c r="P56" s="95"/>
      <c r="Q56" s="25">
        <f t="shared" si="7"/>
        <v>10.95</v>
      </c>
      <c r="R56" s="28">
        <v>6.2</v>
      </c>
      <c r="S56" s="29">
        <v>7.2</v>
      </c>
      <c r="T56" s="95"/>
      <c r="U56" s="25">
        <f t="shared" si="8"/>
        <v>13.4</v>
      </c>
      <c r="V56" s="27">
        <f t="shared" si="9"/>
        <v>50.85</v>
      </c>
    </row>
    <row r="57" spans="1:22" ht="15.75">
      <c r="A57" s="38" t="s">
        <v>185</v>
      </c>
      <c r="B57" s="72" t="s">
        <v>87</v>
      </c>
      <c r="C57" s="67" t="s">
        <v>88</v>
      </c>
      <c r="D57" s="65">
        <v>2004</v>
      </c>
      <c r="E57" s="59" t="s">
        <v>62</v>
      </c>
      <c r="F57" s="28">
        <v>6</v>
      </c>
      <c r="G57" s="29">
        <v>8.2</v>
      </c>
      <c r="H57" s="95"/>
      <c r="I57" s="25">
        <f t="shared" si="5"/>
        <v>14.2</v>
      </c>
      <c r="J57" s="28">
        <v>3.6</v>
      </c>
      <c r="K57" s="29">
        <v>6.2</v>
      </c>
      <c r="L57" s="95"/>
      <c r="M57" s="25">
        <f t="shared" si="6"/>
        <v>9.8</v>
      </c>
      <c r="N57" s="28">
        <v>6</v>
      </c>
      <c r="O57" s="29">
        <v>7.15</v>
      </c>
      <c r="P57" s="95"/>
      <c r="Q57" s="25">
        <f t="shared" si="7"/>
        <v>13.15</v>
      </c>
      <c r="R57" s="28">
        <v>6</v>
      </c>
      <c r="S57" s="29">
        <v>7.65</v>
      </c>
      <c r="T57" s="95"/>
      <c r="U57" s="25">
        <f t="shared" si="8"/>
        <v>13.65</v>
      </c>
      <c r="V57" s="27">
        <f t="shared" si="9"/>
        <v>50.8</v>
      </c>
    </row>
    <row r="58" spans="1:22" ht="15.75">
      <c r="A58" s="38" t="s">
        <v>186</v>
      </c>
      <c r="B58" s="72" t="s">
        <v>98</v>
      </c>
      <c r="C58" s="67" t="s">
        <v>99</v>
      </c>
      <c r="D58" s="65">
        <v>2004</v>
      </c>
      <c r="E58" s="59" t="s">
        <v>62</v>
      </c>
      <c r="F58" s="28">
        <v>6</v>
      </c>
      <c r="G58" s="29">
        <v>7.8</v>
      </c>
      <c r="H58" s="95"/>
      <c r="I58" s="25">
        <f t="shared" si="5"/>
        <v>13.8</v>
      </c>
      <c r="J58" s="28">
        <v>5.4</v>
      </c>
      <c r="K58" s="29">
        <v>7.3</v>
      </c>
      <c r="L58" s="95"/>
      <c r="M58" s="25">
        <f t="shared" si="6"/>
        <v>12.7</v>
      </c>
      <c r="N58" s="28">
        <v>6</v>
      </c>
      <c r="O58" s="29">
        <v>5.05</v>
      </c>
      <c r="P58" s="95"/>
      <c r="Q58" s="25">
        <f t="shared" si="7"/>
        <v>11.05</v>
      </c>
      <c r="R58" s="28">
        <v>5.7</v>
      </c>
      <c r="S58" s="29">
        <v>7.25</v>
      </c>
      <c r="T58" s="95"/>
      <c r="U58" s="25">
        <f t="shared" si="8"/>
        <v>12.95</v>
      </c>
      <c r="V58" s="27">
        <f t="shared" si="9"/>
        <v>50.5</v>
      </c>
    </row>
    <row r="59" spans="1:22" ht="15.75">
      <c r="A59" s="38" t="s">
        <v>187</v>
      </c>
      <c r="B59" s="72" t="s">
        <v>91</v>
      </c>
      <c r="C59" s="67" t="s">
        <v>150</v>
      </c>
      <c r="D59" s="65">
        <v>2006</v>
      </c>
      <c r="E59" s="59" t="s">
        <v>62</v>
      </c>
      <c r="F59" s="28">
        <v>6</v>
      </c>
      <c r="G59" s="29">
        <v>8.05</v>
      </c>
      <c r="H59" s="95"/>
      <c r="I59" s="25">
        <f t="shared" si="5"/>
        <v>14.05</v>
      </c>
      <c r="J59" s="28">
        <v>5.3</v>
      </c>
      <c r="K59" s="29">
        <v>5.3</v>
      </c>
      <c r="L59" s="95"/>
      <c r="M59" s="25">
        <f t="shared" si="6"/>
        <v>10.6</v>
      </c>
      <c r="N59" s="28">
        <v>6.5</v>
      </c>
      <c r="O59" s="29">
        <v>5.75</v>
      </c>
      <c r="P59" s="95">
        <v>0.1</v>
      </c>
      <c r="Q59" s="25">
        <f t="shared" si="7"/>
        <v>12.15</v>
      </c>
      <c r="R59" s="28">
        <v>6</v>
      </c>
      <c r="S59" s="29">
        <v>7.55</v>
      </c>
      <c r="T59" s="95"/>
      <c r="U59" s="25">
        <f t="shared" si="8"/>
        <v>13.55</v>
      </c>
      <c r="V59" s="27">
        <f t="shared" si="9"/>
        <v>50.349999999999994</v>
      </c>
    </row>
    <row r="60" spans="1:22" ht="15.75">
      <c r="A60" s="38" t="s">
        <v>188</v>
      </c>
      <c r="B60" s="72" t="s">
        <v>71</v>
      </c>
      <c r="C60" s="67" t="s">
        <v>43</v>
      </c>
      <c r="D60" s="65">
        <v>2004</v>
      </c>
      <c r="E60" s="59" t="s">
        <v>62</v>
      </c>
      <c r="F60" s="28">
        <v>6</v>
      </c>
      <c r="G60" s="29">
        <v>7.4</v>
      </c>
      <c r="H60" s="95"/>
      <c r="I60" s="25">
        <f t="shared" si="5"/>
        <v>13.4</v>
      </c>
      <c r="J60" s="28">
        <v>4.2</v>
      </c>
      <c r="K60" s="29">
        <v>5.75</v>
      </c>
      <c r="L60" s="95"/>
      <c r="M60" s="25">
        <f t="shared" si="6"/>
        <v>9.95</v>
      </c>
      <c r="N60" s="28">
        <v>6</v>
      </c>
      <c r="O60" s="29">
        <v>5.8</v>
      </c>
      <c r="P60" s="95">
        <v>0.1</v>
      </c>
      <c r="Q60" s="25">
        <f t="shared" si="7"/>
        <v>11.700000000000001</v>
      </c>
      <c r="R60" s="28">
        <v>6</v>
      </c>
      <c r="S60" s="29">
        <v>7.1</v>
      </c>
      <c r="T60" s="95"/>
      <c r="U60" s="25">
        <f t="shared" si="8"/>
        <v>13.1</v>
      </c>
      <c r="V60" s="27">
        <f t="shared" si="9"/>
        <v>48.150000000000006</v>
      </c>
    </row>
    <row r="61" spans="1:22" ht="16.5" thickBot="1">
      <c r="A61" s="101" t="s">
        <v>189</v>
      </c>
      <c r="B61" s="102" t="s">
        <v>145</v>
      </c>
      <c r="C61" s="86" t="s">
        <v>146</v>
      </c>
      <c r="D61" s="108">
        <v>2005</v>
      </c>
      <c r="E61" s="109" t="s">
        <v>147</v>
      </c>
      <c r="F61" s="103">
        <v>6</v>
      </c>
      <c r="G61" s="104">
        <v>6.85</v>
      </c>
      <c r="H61" s="105"/>
      <c r="I61" s="106">
        <f t="shared" si="5"/>
        <v>12.85</v>
      </c>
      <c r="J61" s="103">
        <v>4.2</v>
      </c>
      <c r="K61" s="104">
        <v>6.7</v>
      </c>
      <c r="L61" s="105"/>
      <c r="M61" s="106">
        <f t="shared" si="6"/>
        <v>10.9</v>
      </c>
      <c r="N61" s="103">
        <v>6.2</v>
      </c>
      <c r="O61" s="104">
        <v>6.15</v>
      </c>
      <c r="P61" s="105">
        <v>0.1</v>
      </c>
      <c r="Q61" s="106">
        <f t="shared" si="7"/>
        <v>12.250000000000002</v>
      </c>
      <c r="R61" s="103">
        <v>6</v>
      </c>
      <c r="S61" s="104">
        <v>7.1</v>
      </c>
      <c r="T61" s="105">
        <v>1</v>
      </c>
      <c r="U61" s="106">
        <f t="shared" si="8"/>
        <v>12.1</v>
      </c>
      <c r="V61" s="107">
        <f t="shared" si="9"/>
        <v>48.1</v>
      </c>
    </row>
    <row r="62" ht="15.75">
      <c r="A62" s="35"/>
    </row>
    <row r="65" spans="2:20" ht="15.75">
      <c r="B65" s="7"/>
      <c r="D65" s="7"/>
      <c r="G65" s="21"/>
      <c r="H65" s="97"/>
      <c r="I65" s="7"/>
      <c r="J65" s="6"/>
      <c r="K65" s="22"/>
      <c r="L65" s="96"/>
      <c r="M65" s="6"/>
      <c r="N65" s="7"/>
      <c r="O65" s="21"/>
      <c r="P65" s="97"/>
      <c r="R65" s="7"/>
      <c r="S65" s="21"/>
      <c r="T65" s="96"/>
    </row>
    <row r="66" spans="2:20" ht="15.75">
      <c r="B66" s="7"/>
      <c r="D66" s="7"/>
      <c r="G66" s="21"/>
      <c r="H66" s="97"/>
      <c r="I66" s="7"/>
      <c r="J66" s="6"/>
      <c r="K66" s="22"/>
      <c r="L66" s="96"/>
      <c r="M66" s="6"/>
      <c r="N66" s="7"/>
      <c r="O66" s="21"/>
      <c r="P66" s="97"/>
      <c r="R66" s="7"/>
      <c r="S66" s="21"/>
      <c r="T66" s="96"/>
    </row>
    <row r="67" spans="2:20" ht="15.75">
      <c r="B67" s="7"/>
      <c r="D67" s="7"/>
      <c r="G67" s="21"/>
      <c r="H67" s="97"/>
      <c r="I67" s="7"/>
      <c r="J67" s="6"/>
      <c r="K67" s="22"/>
      <c r="L67" s="96"/>
      <c r="M67" s="6"/>
      <c r="N67" s="7"/>
      <c r="O67" s="21"/>
      <c r="P67" s="97"/>
      <c r="R67" s="7"/>
      <c r="S67" s="21"/>
      <c r="T67" s="96"/>
    </row>
    <row r="68" spans="2:20" ht="15.75">
      <c r="B68" s="7"/>
      <c r="D68" s="7"/>
      <c r="G68" s="21"/>
      <c r="H68" s="97"/>
      <c r="I68" s="7"/>
      <c r="J68" s="6"/>
      <c r="K68" s="22"/>
      <c r="L68" s="96"/>
      <c r="M68" s="6"/>
      <c r="N68" s="7"/>
      <c r="O68" s="21"/>
      <c r="P68" s="97"/>
      <c r="R68" s="7"/>
      <c r="S68" s="21"/>
      <c r="T68" s="96"/>
    </row>
    <row r="69" spans="2:20" ht="15.75">
      <c r="B69" s="7"/>
      <c r="D69" s="7"/>
      <c r="G69" s="21"/>
      <c r="H69" s="97"/>
      <c r="I69" s="7"/>
      <c r="J69" s="6"/>
      <c r="K69" s="22"/>
      <c r="L69" s="96"/>
      <c r="M69" s="6"/>
      <c r="N69" s="7"/>
      <c r="O69" s="21"/>
      <c r="P69" s="97"/>
      <c r="R69" s="7"/>
      <c r="S69" s="21"/>
      <c r="T69" s="96"/>
    </row>
    <row r="70" spans="2:20" ht="15.75">
      <c r="B70" s="7"/>
      <c r="D70" s="7"/>
      <c r="G70" s="21"/>
      <c r="H70" s="97"/>
      <c r="I70" s="7"/>
      <c r="J70" s="6"/>
      <c r="K70" s="22"/>
      <c r="L70" s="96"/>
      <c r="M70" s="6"/>
      <c r="N70" s="7"/>
      <c r="O70" s="21"/>
      <c r="P70" s="97"/>
      <c r="R70" s="7"/>
      <c r="S70" s="21"/>
      <c r="T70" s="96"/>
    </row>
    <row r="71" spans="2:20" ht="15.75">
      <c r="B71" s="7"/>
      <c r="D71" s="7"/>
      <c r="G71" s="21"/>
      <c r="H71" s="97"/>
      <c r="I71" s="7"/>
      <c r="J71" s="6"/>
      <c r="K71" s="22"/>
      <c r="L71" s="96"/>
      <c r="M71" s="6"/>
      <c r="N71" s="7"/>
      <c r="O71" s="21"/>
      <c r="P71" s="97"/>
      <c r="R71" s="7"/>
      <c r="S71" s="21"/>
      <c r="T71" s="96"/>
    </row>
    <row r="72" spans="2:20" ht="15.75">
      <c r="B72" s="7"/>
      <c r="D72" s="7"/>
      <c r="G72" s="21"/>
      <c r="H72" s="97"/>
      <c r="I72" s="7"/>
      <c r="J72" s="6"/>
      <c r="K72" s="22"/>
      <c r="L72" s="96"/>
      <c r="M72" s="6"/>
      <c r="N72" s="7"/>
      <c r="O72" s="21"/>
      <c r="P72" s="97"/>
      <c r="R72" s="7"/>
      <c r="S72" s="21"/>
      <c r="T72" s="96"/>
    </row>
    <row r="73" spans="2:20" ht="15.75">
      <c r="B73" s="7"/>
      <c r="D73" s="7"/>
      <c r="G73" s="21"/>
      <c r="H73" s="97"/>
      <c r="I73" s="7"/>
      <c r="J73" s="6"/>
      <c r="K73" s="22"/>
      <c r="L73" s="96"/>
      <c r="M73" s="6"/>
      <c r="N73" s="7"/>
      <c r="O73" s="21"/>
      <c r="P73" s="97"/>
      <c r="R73" s="7"/>
      <c r="S73" s="21"/>
      <c r="T73" s="96"/>
    </row>
    <row r="74" spans="2:20" ht="15.75">
      <c r="B74" s="7"/>
      <c r="D74" s="7"/>
      <c r="G74" s="21"/>
      <c r="H74" s="97"/>
      <c r="I74" s="7"/>
      <c r="J74" s="6"/>
      <c r="K74" s="22"/>
      <c r="L74" s="96"/>
      <c r="M74" s="6"/>
      <c r="N74" s="7"/>
      <c r="O74" s="21"/>
      <c r="P74" s="97"/>
      <c r="R74" s="7"/>
      <c r="S74" s="21"/>
      <c r="T74" s="96"/>
    </row>
    <row r="75" spans="2:20" ht="15.75">
      <c r="B75" s="7"/>
      <c r="D75" s="7"/>
      <c r="G75" s="21"/>
      <c r="H75" s="97"/>
      <c r="I75" s="7"/>
      <c r="J75" s="6"/>
      <c r="K75" s="22"/>
      <c r="L75" s="96"/>
      <c r="M75" s="6"/>
      <c r="N75" s="7"/>
      <c r="O75" s="21"/>
      <c r="P75" s="97"/>
      <c r="R75" s="7"/>
      <c r="S75" s="21"/>
      <c r="T75" s="96"/>
    </row>
    <row r="76" spans="2:20" ht="15.75">
      <c r="B76" s="7"/>
      <c r="D76" s="7"/>
      <c r="G76" s="21"/>
      <c r="H76" s="97"/>
      <c r="I76" s="7"/>
      <c r="J76" s="6"/>
      <c r="K76" s="22"/>
      <c r="L76" s="96"/>
      <c r="M76" s="6"/>
      <c r="N76" s="7"/>
      <c r="O76" s="21"/>
      <c r="P76" s="97"/>
      <c r="R76" s="7"/>
      <c r="S76" s="21"/>
      <c r="T76" s="96"/>
    </row>
    <row r="77" spans="2:20" ht="15.75">
      <c r="B77" s="7"/>
      <c r="D77" s="7"/>
      <c r="G77" s="21"/>
      <c r="H77" s="97"/>
      <c r="I77" s="7"/>
      <c r="J77" s="6"/>
      <c r="K77" s="22"/>
      <c r="L77" s="96"/>
      <c r="M77" s="6"/>
      <c r="N77" s="7"/>
      <c r="O77" s="21"/>
      <c r="P77" s="97"/>
      <c r="R77" s="7"/>
      <c r="S77" s="21"/>
      <c r="T77" s="96"/>
    </row>
    <row r="78" spans="2:20" ht="15.75">
      <c r="B78" s="7"/>
      <c r="D78" s="7"/>
      <c r="G78" s="21"/>
      <c r="H78" s="97"/>
      <c r="I78" s="7"/>
      <c r="J78" s="6"/>
      <c r="K78" s="22"/>
      <c r="L78" s="96"/>
      <c r="M78" s="6"/>
      <c r="N78" s="7"/>
      <c r="O78" s="21"/>
      <c r="P78" s="97"/>
      <c r="R78" s="7"/>
      <c r="S78" s="21"/>
      <c r="T78" s="96"/>
    </row>
    <row r="79" spans="2:20" ht="15.75">
      <c r="B79" s="7"/>
      <c r="D79" s="7"/>
      <c r="G79" s="21"/>
      <c r="H79" s="97"/>
      <c r="I79" s="7"/>
      <c r="J79" s="6"/>
      <c r="K79" s="22"/>
      <c r="L79" s="96"/>
      <c r="M79" s="6"/>
      <c r="N79" s="7"/>
      <c r="O79" s="21"/>
      <c r="P79" s="97"/>
      <c r="R79" s="7"/>
      <c r="S79" s="21"/>
      <c r="T79" s="96"/>
    </row>
    <row r="80" spans="2:20" ht="15.75">
      <c r="B80" s="7"/>
      <c r="D80" s="7"/>
      <c r="G80" s="21"/>
      <c r="H80" s="97"/>
      <c r="I80" s="7"/>
      <c r="J80" s="6"/>
      <c r="K80" s="22"/>
      <c r="L80" s="96"/>
      <c r="M80" s="6"/>
      <c r="N80" s="7"/>
      <c r="O80" s="21"/>
      <c r="P80" s="97"/>
      <c r="R80" s="7"/>
      <c r="S80" s="21"/>
      <c r="T80" s="96"/>
    </row>
    <row r="81" spans="2:20" ht="15.75">
      <c r="B81" s="7"/>
      <c r="D81" s="7"/>
      <c r="G81" s="21"/>
      <c r="H81" s="97"/>
      <c r="I81" s="7"/>
      <c r="J81" s="6"/>
      <c r="K81" s="22"/>
      <c r="L81" s="96"/>
      <c r="M81" s="6"/>
      <c r="N81" s="7"/>
      <c r="O81" s="21"/>
      <c r="P81" s="97"/>
      <c r="R81" s="7"/>
      <c r="S81" s="21"/>
      <c r="T81" s="96"/>
    </row>
    <row r="82" spans="2:20" ht="15.75">
      <c r="B82" s="7"/>
      <c r="D82" s="7"/>
      <c r="G82" s="21"/>
      <c r="H82" s="97"/>
      <c r="I82" s="7"/>
      <c r="J82" s="6"/>
      <c r="K82" s="22"/>
      <c r="L82" s="96"/>
      <c r="M82" s="6"/>
      <c r="N82" s="7"/>
      <c r="O82" s="21"/>
      <c r="P82" s="97"/>
      <c r="R82" s="7"/>
      <c r="S82" s="21"/>
      <c r="T82" s="96"/>
    </row>
    <row r="83" spans="2:20" ht="15.75">
      <c r="B83" s="7"/>
      <c r="D83" s="7"/>
      <c r="G83" s="21"/>
      <c r="H83" s="97"/>
      <c r="I83" s="7"/>
      <c r="J83" s="6"/>
      <c r="K83" s="22"/>
      <c r="L83" s="96"/>
      <c r="M83" s="6"/>
      <c r="N83" s="7"/>
      <c r="O83" s="21"/>
      <c r="P83" s="97"/>
      <c r="R83" s="7"/>
      <c r="S83" s="21"/>
      <c r="T83" s="96"/>
    </row>
    <row r="84" spans="2:20" ht="15.75">
      <c r="B84" s="7"/>
      <c r="D84" s="7"/>
      <c r="G84" s="21"/>
      <c r="H84" s="97"/>
      <c r="I84" s="7"/>
      <c r="J84" s="6"/>
      <c r="K84" s="22"/>
      <c r="L84" s="96"/>
      <c r="M84" s="6"/>
      <c r="N84" s="7"/>
      <c r="O84" s="21"/>
      <c r="P84" s="97"/>
      <c r="R84" s="7"/>
      <c r="S84" s="21"/>
      <c r="T84" s="96"/>
    </row>
    <row r="85" spans="2:20" ht="15.75">
      <c r="B85" s="7"/>
      <c r="D85" s="7"/>
      <c r="G85" s="21"/>
      <c r="H85" s="97"/>
      <c r="I85" s="7"/>
      <c r="J85" s="6"/>
      <c r="K85" s="22"/>
      <c r="L85" s="96"/>
      <c r="M85" s="6"/>
      <c r="N85" s="7"/>
      <c r="O85" s="21"/>
      <c r="P85" s="97"/>
      <c r="R85" s="7"/>
      <c r="S85" s="21"/>
      <c r="T85" s="96"/>
    </row>
    <row r="86" spans="2:20" ht="15.75">
      <c r="B86" s="7"/>
      <c r="D86" s="7"/>
      <c r="G86" s="21"/>
      <c r="H86" s="97"/>
      <c r="I86" s="7"/>
      <c r="J86" s="6"/>
      <c r="K86" s="22"/>
      <c r="L86" s="96"/>
      <c r="M86" s="6"/>
      <c r="N86" s="7"/>
      <c r="O86" s="21"/>
      <c r="P86" s="97"/>
      <c r="R86" s="7"/>
      <c r="S86" s="21"/>
      <c r="T86" s="96"/>
    </row>
    <row r="87" spans="2:20" ht="15.75">
      <c r="B87" s="7"/>
      <c r="D87" s="7"/>
      <c r="G87" s="21"/>
      <c r="H87" s="97"/>
      <c r="I87" s="7"/>
      <c r="J87" s="6"/>
      <c r="K87" s="22"/>
      <c r="L87" s="96"/>
      <c r="M87" s="6"/>
      <c r="N87" s="7"/>
      <c r="O87" s="21"/>
      <c r="P87" s="97"/>
      <c r="R87" s="7"/>
      <c r="S87" s="21"/>
      <c r="T87" s="96"/>
    </row>
    <row r="88" spans="2:20" ht="15.75">
      <c r="B88" s="7"/>
      <c r="D88" s="7"/>
      <c r="G88" s="21"/>
      <c r="H88" s="97"/>
      <c r="I88" s="7"/>
      <c r="J88" s="6"/>
      <c r="K88" s="22"/>
      <c r="L88" s="96"/>
      <c r="M88" s="6"/>
      <c r="N88" s="7"/>
      <c r="O88" s="21"/>
      <c r="P88" s="97"/>
      <c r="R88" s="7"/>
      <c r="S88" s="21"/>
      <c r="T88" s="96"/>
    </row>
    <row r="89" spans="2:20" ht="15.75">
      <c r="B89" s="7"/>
      <c r="D89" s="7"/>
      <c r="G89" s="21"/>
      <c r="H89" s="97"/>
      <c r="I89" s="7"/>
      <c r="J89" s="6"/>
      <c r="K89" s="22"/>
      <c r="L89" s="96"/>
      <c r="M89" s="6"/>
      <c r="N89" s="7"/>
      <c r="O89" s="21"/>
      <c r="P89" s="97"/>
      <c r="R89" s="7"/>
      <c r="S89" s="21"/>
      <c r="T89" s="96"/>
    </row>
    <row r="90" spans="2:20" ht="15.75">
      <c r="B90" s="7"/>
      <c r="D90" s="7"/>
      <c r="G90" s="21"/>
      <c r="H90" s="97"/>
      <c r="I90" s="7"/>
      <c r="J90" s="6"/>
      <c r="K90" s="22"/>
      <c r="L90" s="96"/>
      <c r="M90" s="6"/>
      <c r="N90" s="7"/>
      <c r="O90" s="21"/>
      <c r="P90" s="97"/>
      <c r="R90" s="7"/>
      <c r="S90" s="21"/>
      <c r="T90" s="96"/>
    </row>
    <row r="91" spans="2:20" ht="15.75">
      <c r="B91" s="7"/>
      <c r="D91" s="7"/>
      <c r="G91" s="21"/>
      <c r="H91" s="97"/>
      <c r="I91" s="7"/>
      <c r="J91" s="6"/>
      <c r="K91" s="22"/>
      <c r="L91" s="96"/>
      <c r="M91" s="6"/>
      <c r="N91" s="7"/>
      <c r="O91" s="21"/>
      <c r="P91" s="97"/>
      <c r="R91" s="7"/>
      <c r="S91" s="21"/>
      <c r="T91" s="96"/>
    </row>
    <row r="92" spans="2:20" ht="15.75">
      <c r="B92" s="7"/>
      <c r="D92" s="7"/>
      <c r="G92" s="21"/>
      <c r="H92" s="97"/>
      <c r="I92" s="7"/>
      <c r="J92" s="6"/>
      <c r="K92" s="22"/>
      <c r="L92" s="96"/>
      <c r="M92" s="6"/>
      <c r="N92" s="7"/>
      <c r="O92" s="21"/>
      <c r="P92" s="97"/>
      <c r="R92" s="7"/>
      <c r="S92" s="21"/>
      <c r="T92" s="96"/>
    </row>
    <row r="93" spans="2:20" ht="15.75">
      <c r="B93" s="7"/>
      <c r="D93" s="7"/>
      <c r="G93" s="21"/>
      <c r="H93" s="97"/>
      <c r="I93" s="7"/>
      <c r="J93" s="6"/>
      <c r="K93" s="22"/>
      <c r="L93" s="96"/>
      <c r="M93" s="6"/>
      <c r="N93" s="7"/>
      <c r="O93" s="21"/>
      <c r="P93" s="97"/>
      <c r="R93" s="7"/>
      <c r="S93" s="21"/>
      <c r="T93" s="96"/>
    </row>
    <row r="94" spans="2:20" ht="15.75">
      <c r="B94" s="7"/>
      <c r="D94" s="7"/>
      <c r="G94" s="21"/>
      <c r="H94" s="97"/>
      <c r="I94" s="7"/>
      <c r="J94" s="6"/>
      <c r="K94" s="22"/>
      <c r="L94" s="96"/>
      <c r="M94" s="6"/>
      <c r="N94" s="7"/>
      <c r="O94" s="21"/>
      <c r="P94" s="97"/>
      <c r="R94" s="7"/>
      <c r="S94" s="21"/>
      <c r="T94" s="96"/>
    </row>
    <row r="95" spans="2:20" ht="15.75">
      <c r="B95" s="7"/>
      <c r="D95" s="7"/>
      <c r="G95" s="21"/>
      <c r="H95" s="97"/>
      <c r="I95" s="7"/>
      <c r="J95" s="6"/>
      <c r="K95" s="22"/>
      <c r="L95" s="96"/>
      <c r="M95" s="6"/>
      <c r="N95" s="7"/>
      <c r="O95" s="21"/>
      <c r="P95" s="97"/>
      <c r="R95" s="7"/>
      <c r="S95" s="21"/>
      <c r="T95" s="96"/>
    </row>
    <row r="96" spans="2:20" ht="15.75">
      <c r="B96" s="7"/>
      <c r="D96" s="7"/>
      <c r="G96" s="21"/>
      <c r="H96" s="97"/>
      <c r="I96" s="7"/>
      <c r="J96" s="6"/>
      <c r="K96" s="22"/>
      <c r="L96" s="96"/>
      <c r="M96" s="6"/>
      <c r="N96" s="7"/>
      <c r="O96" s="21"/>
      <c r="P96" s="97"/>
      <c r="R96" s="7"/>
      <c r="S96" s="21"/>
      <c r="T96" s="96"/>
    </row>
    <row r="97" spans="2:20" ht="15.75">
      <c r="B97" s="7"/>
      <c r="D97" s="7"/>
      <c r="G97" s="21"/>
      <c r="H97" s="97"/>
      <c r="I97" s="7"/>
      <c r="J97" s="6"/>
      <c r="K97" s="22"/>
      <c r="L97" s="96"/>
      <c r="M97" s="6"/>
      <c r="N97" s="7"/>
      <c r="O97" s="21"/>
      <c r="P97" s="97"/>
      <c r="R97" s="7"/>
      <c r="S97" s="21"/>
      <c r="T97" s="96"/>
    </row>
    <row r="98" spans="2:20" ht="15.75">
      <c r="B98" s="7"/>
      <c r="D98" s="7"/>
      <c r="G98" s="21"/>
      <c r="H98" s="97"/>
      <c r="I98" s="7"/>
      <c r="J98" s="6"/>
      <c r="K98" s="22"/>
      <c r="L98" s="96"/>
      <c r="M98" s="6"/>
      <c r="N98" s="7"/>
      <c r="O98" s="21"/>
      <c r="P98" s="97"/>
      <c r="R98" s="7"/>
      <c r="S98" s="21"/>
      <c r="T98" s="96"/>
    </row>
    <row r="99" spans="2:20" ht="15.75">
      <c r="B99" s="7"/>
      <c r="D99" s="7"/>
      <c r="G99" s="21"/>
      <c r="H99" s="97"/>
      <c r="I99" s="7"/>
      <c r="J99" s="6"/>
      <c r="K99" s="22"/>
      <c r="L99" s="96"/>
      <c r="M99" s="6"/>
      <c r="N99" s="7"/>
      <c r="O99" s="21"/>
      <c r="P99" s="97"/>
      <c r="R99" s="7"/>
      <c r="S99" s="21"/>
      <c r="T99" s="96"/>
    </row>
    <row r="100" spans="2:20" ht="15.75">
      <c r="B100" s="7"/>
      <c r="D100" s="7"/>
      <c r="G100" s="21"/>
      <c r="H100" s="97"/>
      <c r="I100" s="7"/>
      <c r="J100" s="6"/>
      <c r="K100" s="22"/>
      <c r="L100" s="96"/>
      <c r="M100" s="6"/>
      <c r="N100" s="7"/>
      <c r="O100" s="21"/>
      <c r="P100" s="97"/>
      <c r="R100" s="7"/>
      <c r="S100" s="21"/>
      <c r="T100" s="96"/>
    </row>
    <row r="101" spans="2:20" ht="15.75">
      <c r="B101" s="7"/>
      <c r="D101" s="7"/>
      <c r="G101" s="21"/>
      <c r="H101" s="97"/>
      <c r="I101" s="7"/>
      <c r="J101" s="6"/>
      <c r="K101" s="22"/>
      <c r="L101" s="96"/>
      <c r="M101" s="6"/>
      <c r="N101" s="7"/>
      <c r="O101" s="21"/>
      <c r="P101" s="97"/>
      <c r="R101" s="7"/>
      <c r="S101" s="21"/>
      <c r="T101" s="96"/>
    </row>
    <row r="102" spans="2:20" ht="15.75">
      <c r="B102" s="7"/>
      <c r="D102" s="7"/>
      <c r="G102" s="21"/>
      <c r="H102" s="97"/>
      <c r="I102" s="7"/>
      <c r="J102" s="6"/>
      <c r="K102" s="22"/>
      <c r="L102" s="96"/>
      <c r="M102" s="6"/>
      <c r="N102" s="7"/>
      <c r="O102" s="21"/>
      <c r="P102" s="97"/>
      <c r="R102" s="7"/>
      <c r="S102" s="21"/>
      <c r="T102" s="96"/>
    </row>
    <row r="103" spans="2:20" ht="15.75">
      <c r="B103" s="7"/>
      <c r="D103" s="7"/>
      <c r="G103" s="21"/>
      <c r="H103" s="97"/>
      <c r="I103" s="7"/>
      <c r="J103" s="6"/>
      <c r="K103" s="22"/>
      <c r="L103" s="96"/>
      <c r="M103" s="6"/>
      <c r="N103" s="7"/>
      <c r="O103" s="21"/>
      <c r="P103" s="97"/>
      <c r="R103" s="7"/>
      <c r="S103" s="21"/>
      <c r="T103" s="96"/>
    </row>
    <row r="104" spans="2:20" ht="15.75">
      <c r="B104" s="7"/>
      <c r="D104" s="7"/>
      <c r="G104" s="21"/>
      <c r="H104" s="97"/>
      <c r="I104" s="7"/>
      <c r="J104" s="6"/>
      <c r="K104" s="22"/>
      <c r="L104" s="96"/>
      <c r="M104" s="6"/>
      <c r="N104" s="7"/>
      <c r="O104" s="21"/>
      <c r="P104" s="97"/>
      <c r="R104" s="7"/>
      <c r="S104" s="21"/>
      <c r="T104" s="96"/>
    </row>
    <row r="105" spans="2:20" ht="15.75">
      <c r="B105" s="7"/>
      <c r="D105" s="7"/>
      <c r="G105" s="21"/>
      <c r="H105" s="97"/>
      <c r="I105" s="7"/>
      <c r="J105" s="6"/>
      <c r="K105" s="22"/>
      <c r="L105" s="96"/>
      <c r="M105" s="6"/>
      <c r="N105" s="7"/>
      <c r="O105" s="21"/>
      <c r="P105" s="97"/>
      <c r="R105" s="7"/>
      <c r="S105" s="21"/>
      <c r="T105" s="96"/>
    </row>
    <row r="106" spans="2:20" ht="15.75">
      <c r="B106" s="7"/>
      <c r="D106" s="7"/>
      <c r="G106" s="21"/>
      <c r="H106" s="97"/>
      <c r="I106" s="7"/>
      <c r="J106" s="6"/>
      <c r="K106" s="22"/>
      <c r="L106" s="96"/>
      <c r="M106" s="6"/>
      <c r="N106" s="7"/>
      <c r="O106" s="21"/>
      <c r="P106" s="97"/>
      <c r="R106" s="7"/>
      <c r="S106" s="21"/>
      <c r="T106" s="96"/>
    </row>
    <row r="107" spans="2:20" ht="15.75">
      <c r="B107" s="7"/>
      <c r="D107" s="7"/>
      <c r="G107" s="21"/>
      <c r="H107" s="97"/>
      <c r="I107" s="7"/>
      <c r="J107" s="6"/>
      <c r="K107" s="22"/>
      <c r="L107" s="96"/>
      <c r="M107" s="6"/>
      <c r="N107" s="7"/>
      <c r="O107" s="21"/>
      <c r="P107" s="97"/>
      <c r="R107" s="7"/>
      <c r="S107" s="21"/>
      <c r="T107" s="96"/>
    </row>
    <row r="108" spans="2:20" ht="15.75">
      <c r="B108" s="7"/>
      <c r="D108" s="7"/>
      <c r="G108" s="21"/>
      <c r="H108" s="97"/>
      <c r="I108" s="7"/>
      <c r="J108" s="6"/>
      <c r="K108" s="22"/>
      <c r="L108" s="96"/>
      <c r="M108" s="6"/>
      <c r="N108" s="7"/>
      <c r="O108" s="21"/>
      <c r="P108" s="97"/>
      <c r="R108" s="7"/>
      <c r="S108" s="21"/>
      <c r="T108" s="96"/>
    </row>
    <row r="109" spans="2:20" ht="15.75">
      <c r="B109" s="7"/>
      <c r="D109" s="7"/>
      <c r="G109" s="21"/>
      <c r="H109" s="97"/>
      <c r="I109" s="7"/>
      <c r="J109" s="6"/>
      <c r="K109" s="22"/>
      <c r="L109" s="96"/>
      <c r="M109" s="6"/>
      <c r="N109" s="7"/>
      <c r="O109" s="21"/>
      <c r="P109" s="97"/>
      <c r="R109" s="7"/>
      <c r="S109" s="21"/>
      <c r="T109" s="96"/>
    </row>
    <row r="110" spans="2:20" ht="15.75">
      <c r="B110" s="7"/>
      <c r="D110" s="7"/>
      <c r="G110" s="21"/>
      <c r="H110" s="97"/>
      <c r="I110" s="7"/>
      <c r="J110" s="6"/>
      <c r="K110" s="22"/>
      <c r="L110" s="96"/>
      <c r="M110" s="6"/>
      <c r="N110" s="7"/>
      <c r="O110" s="21"/>
      <c r="P110" s="97"/>
      <c r="R110" s="7"/>
      <c r="S110" s="21"/>
      <c r="T110" s="96"/>
    </row>
    <row r="111" spans="2:20" ht="15.75">
      <c r="B111" s="7"/>
      <c r="D111" s="7"/>
      <c r="G111" s="21"/>
      <c r="H111" s="97"/>
      <c r="I111" s="7"/>
      <c r="J111" s="6"/>
      <c r="K111" s="22"/>
      <c r="L111" s="96"/>
      <c r="M111" s="6"/>
      <c r="N111" s="7"/>
      <c r="O111" s="21"/>
      <c r="P111" s="97"/>
      <c r="R111" s="7"/>
      <c r="S111" s="21"/>
      <c r="T111" s="96"/>
    </row>
    <row r="112" spans="2:20" ht="15.75">
      <c r="B112" s="7"/>
      <c r="D112" s="7"/>
      <c r="G112" s="21"/>
      <c r="H112" s="97"/>
      <c r="I112" s="7"/>
      <c r="J112" s="6"/>
      <c r="K112" s="22"/>
      <c r="L112" s="96"/>
      <c r="M112" s="6"/>
      <c r="N112" s="7"/>
      <c r="O112" s="21"/>
      <c r="P112" s="97"/>
      <c r="R112" s="7"/>
      <c r="S112" s="21"/>
      <c r="T112" s="96"/>
    </row>
    <row r="113" spans="2:20" ht="15.75">
      <c r="B113" s="7"/>
      <c r="D113" s="7"/>
      <c r="G113" s="21"/>
      <c r="H113" s="97"/>
      <c r="I113" s="7"/>
      <c r="J113" s="6"/>
      <c r="K113" s="22"/>
      <c r="L113" s="96"/>
      <c r="M113" s="6"/>
      <c r="N113" s="7"/>
      <c r="O113" s="21"/>
      <c r="P113" s="97"/>
      <c r="R113" s="7"/>
      <c r="S113" s="21"/>
      <c r="T113" s="96"/>
    </row>
    <row r="114" spans="2:20" ht="15.75">
      <c r="B114" s="7"/>
      <c r="D114" s="7"/>
      <c r="G114" s="21"/>
      <c r="H114" s="97"/>
      <c r="I114" s="7"/>
      <c r="J114" s="6"/>
      <c r="K114" s="22"/>
      <c r="L114" s="96"/>
      <c r="M114" s="6"/>
      <c r="N114" s="7"/>
      <c r="O114" s="21"/>
      <c r="P114" s="97"/>
      <c r="R114" s="7"/>
      <c r="S114" s="21"/>
      <c r="T114" s="96"/>
    </row>
    <row r="115" spans="2:20" ht="15.75">
      <c r="B115" s="7"/>
      <c r="D115" s="7"/>
      <c r="G115" s="21"/>
      <c r="H115" s="97"/>
      <c r="I115" s="7"/>
      <c r="J115" s="6"/>
      <c r="K115" s="22"/>
      <c r="L115" s="96"/>
      <c r="M115" s="6"/>
      <c r="N115" s="7"/>
      <c r="O115" s="21"/>
      <c r="P115" s="97"/>
      <c r="R115" s="7"/>
      <c r="S115" s="21"/>
      <c r="T115" s="96"/>
    </row>
    <row r="116" spans="2:20" ht="15.75">
      <c r="B116" s="7"/>
      <c r="D116" s="7"/>
      <c r="G116" s="21"/>
      <c r="H116" s="97"/>
      <c r="I116" s="7"/>
      <c r="J116" s="6"/>
      <c r="K116" s="22"/>
      <c r="L116" s="96"/>
      <c r="M116" s="6"/>
      <c r="N116" s="7"/>
      <c r="O116" s="21"/>
      <c r="P116" s="97"/>
      <c r="R116" s="7"/>
      <c r="S116" s="21"/>
      <c r="T116" s="96"/>
    </row>
    <row r="117" spans="2:20" ht="15.75">
      <c r="B117" s="7"/>
      <c r="D117" s="7"/>
      <c r="G117" s="21"/>
      <c r="H117" s="97"/>
      <c r="I117" s="7"/>
      <c r="J117" s="6"/>
      <c r="K117" s="22"/>
      <c r="L117" s="96"/>
      <c r="M117" s="6"/>
      <c r="N117" s="7"/>
      <c r="O117" s="21"/>
      <c r="P117" s="97"/>
      <c r="R117" s="7"/>
      <c r="S117" s="21"/>
      <c r="T117" s="96"/>
    </row>
    <row r="118" spans="2:20" ht="15.75">
      <c r="B118" s="7"/>
      <c r="D118" s="7"/>
      <c r="G118" s="21"/>
      <c r="H118" s="97"/>
      <c r="I118" s="7"/>
      <c r="J118" s="6"/>
      <c r="K118" s="22"/>
      <c r="L118" s="96"/>
      <c r="M118" s="6"/>
      <c r="N118" s="7"/>
      <c r="O118" s="21"/>
      <c r="P118" s="97"/>
      <c r="R118" s="7"/>
      <c r="S118" s="21"/>
      <c r="T118" s="96"/>
    </row>
    <row r="119" spans="2:20" ht="15.75">
      <c r="B119" s="7"/>
      <c r="D119" s="7"/>
      <c r="G119" s="21"/>
      <c r="H119" s="97"/>
      <c r="I119" s="7"/>
      <c r="J119" s="6"/>
      <c r="K119" s="22"/>
      <c r="L119" s="96"/>
      <c r="M119" s="6"/>
      <c r="N119" s="7"/>
      <c r="O119" s="21"/>
      <c r="P119" s="97"/>
      <c r="R119" s="7"/>
      <c r="S119" s="21"/>
      <c r="T119" s="96"/>
    </row>
    <row r="120" spans="2:20" ht="15.75">
      <c r="B120" s="7"/>
      <c r="D120" s="7"/>
      <c r="G120" s="21"/>
      <c r="H120" s="97"/>
      <c r="I120" s="7"/>
      <c r="J120" s="6"/>
      <c r="K120" s="22"/>
      <c r="L120" s="96"/>
      <c r="M120" s="6"/>
      <c r="N120" s="7"/>
      <c r="O120" s="21"/>
      <c r="P120" s="97"/>
      <c r="R120" s="7"/>
      <c r="S120" s="21"/>
      <c r="T120" s="96"/>
    </row>
    <row r="121" spans="2:20" ht="15.75">
      <c r="B121" s="7"/>
      <c r="D121" s="7"/>
      <c r="G121" s="21"/>
      <c r="H121" s="97"/>
      <c r="I121" s="7"/>
      <c r="J121" s="6"/>
      <c r="K121" s="22"/>
      <c r="L121" s="96"/>
      <c r="M121" s="6"/>
      <c r="N121" s="7"/>
      <c r="O121" s="21"/>
      <c r="P121" s="97"/>
      <c r="R121" s="7"/>
      <c r="S121" s="21"/>
      <c r="T121" s="96"/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4.12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24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5" s="10" customFormat="1" ht="40.5" customHeight="1">
      <c r="A5" s="34"/>
      <c r="B5" s="128"/>
      <c r="C5" s="129"/>
      <c r="D5" s="16"/>
      <c r="E5" s="17"/>
      <c r="F5" s="127"/>
      <c r="G5" s="125"/>
      <c r="H5" s="125"/>
      <c r="I5" s="126"/>
      <c r="J5" s="127"/>
      <c r="K5" s="125"/>
      <c r="L5" s="125"/>
      <c r="M5" s="126"/>
      <c r="N5" s="127"/>
      <c r="O5" s="125"/>
      <c r="P5" s="125"/>
      <c r="Q5" s="126"/>
      <c r="R5" s="127"/>
      <c r="S5" s="125"/>
      <c r="T5" s="125"/>
      <c r="U5" s="126"/>
      <c r="V5" s="14" t="s">
        <v>0</v>
      </c>
      <c r="Y5" s="11"/>
    </row>
    <row r="6" spans="1:25" ht="19.5" customHeight="1" thickBot="1">
      <c r="A6" s="45"/>
      <c r="B6" s="39"/>
      <c r="C6" s="40"/>
      <c r="D6" s="46"/>
      <c r="E6" s="40"/>
      <c r="F6" s="47" t="s">
        <v>9</v>
      </c>
      <c r="G6" s="48" t="s">
        <v>10</v>
      </c>
      <c r="H6" s="49"/>
      <c r="I6" s="50" t="s">
        <v>0</v>
      </c>
      <c r="J6" s="47" t="s">
        <v>9</v>
      </c>
      <c r="K6" s="48" t="s">
        <v>10</v>
      </c>
      <c r="L6" s="49"/>
      <c r="M6" s="50" t="s">
        <v>0</v>
      </c>
      <c r="N6" s="47" t="s">
        <v>9</v>
      </c>
      <c r="O6" s="48" t="s">
        <v>10</v>
      </c>
      <c r="P6" s="49"/>
      <c r="Q6" s="50" t="s">
        <v>0</v>
      </c>
      <c r="R6" s="47" t="s">
        <v>9</v>
      </c>
      <c r="S6" s="48" t="s">
        <v>10</v>
      </c>
      <c r="T6" s="49"/>
      <c r="U6" s="50" t="s">
        <v>0</v>
      </c>
      <c r="V6" s="51"/>
      <c r="Y6" s="4"/>
    </row>
    <row r="7" spans="1:22" s="8" customFormat="1" ht="14.25" customHeight="1">
      <c r="A7" s="36" t="s">
        <v>1</v>
      </c>
      <c r="B7" s="70" t="s">
        <v>222</v>
      </c>
      <c r="C7" s="71" t="s">
        <v>61</v>
      </c>
      <c r="D7" s="112">
        <v>2003</v>
      </c>
      <c r="E7" s="113" t="s">
        <v>62</v>
      </c>
      <c r="F7" s="30">
        <v>6</v>
      </c>
      <c r="G7" s="31">
        <v>9.1</v>
      </c>
      <c r="H7" s="32"/>
      <c r="I7" s="24">
        <f aca="true" t="shared" si="0" ref="I7:I35">F7+G7-H7</f>
        <v>15.1</v>
      </c>
      <c r="J7" s="30">
        <v>9.2</v>
      </c>
      <c r="K7" s="31">
        <v>9.2</v>
      </c>
      <c r="L7" s="32"/>
      <c r="M7" s="24">
        <f aca="true" t="shared" si="1" ref="M7:M35">J7+K7-L7</f>
        <v>18.4</v>
      </c>
      <c r="N7" s="30">
        <v>8.1</v>
      </c>
      <c r="O7" s="31">
        <v>8.3</v>
      </c>
      <c r="P7" s="32"/>
      <c r="Q7" s="24">
        <f aca="true" t="shared" si="2" ref="Q7:Q35">N7+O7-P7</f>
        <v>16.4</v>
      </c>
      <c r="R7" s="30">
        <v>7.3</v>
      </c>
      <c r="S7" s="31">
        <v>8.55</v>
      </c>
      <c r="T7" s="32"/>
      <c r="U7" s="24">
        <f aca="true" t="shared" si="3" ref="U7:U35">R7+S7-T7</f>
        <v>15.850000000000001</v>
      </c>
      <c r="V7" s="26">
        <f aca="true" t="shared" si="4" ref="V7:V35">I7+M7+Q7+U7</f>
        <v>65.75</v>
      </c>
    </row>
    <row r="8" spans="1:22" s="8" customFormat="1" ht="14.25" customHeight="1">
      <c r="A8" s="37" t="s">
        <v>2</v>
      </c>
      <c r="B8" s="72" t="s">
        <v>38</v>
      </c>
      <c r="C8" s="58" t="s">
        <v>74</v>
      </c>
      <c r="D8" s="116">
        <v>2004</v>
      </c>
      <c r="E8" s="117" t="s">
        <v>62</v>
      </c>
      <c r="F8" s="28">
        <v>6</v>
      </c>
      <c r="G8" s="29">
        <v>8.9</v>
      </c>
      <c r="H8" s="23"/>
      <c r="I8" s="25">
        <f t="shared" si="0"/>
        <v>14.9</v>
      </c>
      <c r="J8" s="28">
        <v>6.2</v>
      </c>
      <c r="K8" s="29">
        <v>8.3</v>
      </c>
      <c r="L8" s="23"/>
      <c r="M8" s="25">
        <f t="shared" si="1"/>
        <v>14.5</v>
      </c>
      <c r="N8" s="28">
        <v>8.3</v>
      </c>
      <c r="O8" s="29">
        <v>8.95</v>
      </c>
      <c r="P8" s="23"/>
      <c r="Q8" s="25">
        <f t="shared" si="2"/>
        <v>17.25</v>
      </c>
      <c r="R8" s="28">
        <v>7</v>
      </c>
      <c r="S8" s="29">
        <v>8.75</v>
      </c>
      <c r="T8" s="23"/>
      <c r="U8" s="25">
        <f t="shared" si="3"/>
        <v>15.75</v>
      </c>
      <c r="V8" s="27">
        <f t="shared" si="4"/>
        <v>62.4</v>
      </c>
    </row>
    <row r="9" spans="1:22" s="8" customFormat="1" ht="14.25" customHeight="1">
      <c r="A9" s="38" t="s">
        <v>3</v>
      </c>
      <c r="B9" s="84" t="s">
        <v>69</v>
      </c>
      <c r="C9" s="58" t="s">
        <v>220</v>
      </c>
      <c r="D9" s="114">
        <v>2005</v>
      </c>
      <c r="E9" s="115" t="s">
        <v>113</v>
      </c>
      <c r="F9" s="28">
        <v>6</v>
      </c>
      <c r="G9" s="29">
        <v>8.75</v>
      </c>
      <c r="H9" s="23"/>
      <c r="I9" s="25">
        <f t="shared" si="0"/>
        <v>14.75</v>
      </c>
      <c r="J9" s="28">
        <v>8.2</v>
      </c>
      <c r="K9" s="29">
        <v>9</v>
      </c>
      <c r="L9" s="23"/>
      <c r="M9" s="25">
        <f t="shared" si="1"/>
        <v>17.2</v>
      </c>
      <c r="N9" s="28">
        <v>8.3</v>
      </c>
      <c r="O9" s="29">
        <v>7</v>
      </c>
      <c r="P9" s="23"/>
      <c r="Q9" s="25">
        <f t="shared" si="2"/>
        <v>15.3</v>
      </c>
      <c r="R9" s="28">
        <v>6.9</v>
      </c>
      <c r="S9" s="29">
        <v>8</v>
      </c>
      <c r="T9" s="23"/>
      <c r="U9" s="25">
        <f t="shared" si="3"/>
        <v>14.9</v>
      </c>
      <c r="V9" s="27">
        <f t="shared" si="4"/>
        <v>62.15</v>
      </c>
    </row>
    <row r="10" spans="1:22" s="8" customFormat="1" ht="14.25" customHeight="1">
      <c r="A10" s="37" t="s">
        <v>4</v>
      </c>
      <c r="B10" s="72" t="s">
        <v>215</v>
      </c>
      <c r="C10" s="58" t="s">
        <v>216</v>
      </c>
      <c r="D10" s="116">
        <v>2003</v>
      </c>
      <c r="E10" s="117" t="s">
        <v>62</v>
      </c>
      <c r="F10" s="28">
        <v>6</v>
      </c>
      <c r="G10" s="29">
        <v>8.85</v>
      </c>
      <c r="H10" s="23"/>
      <c r="I10" s="25">
        <f t="shared" si="0"/>
        <v>14.85</v>
      </c>
      <c r="J10" s="28">
        <v>7.2</v>
      </c>
      <c r="K10" s="29">
        <v>8.35</v>
      </c>
      <c r="L10" s="23"/>
      <c r="M10" s="25">
        <f t="shared" si="1"/>
        <v>15.55</v>
      </c>
      <c r="N10" s="28">
        <v>7.1</v>
      </c>
      <c r="O10" s="29">
        <v>7.8</v>
      </c>
      <c r="P10" s="23"/>
      <c r="Q10" s="25">
        <f t="shared" si="2"/>
        <v>14.899999999999999</v>
      </c>
      <c r="R10" s="28">
        <v>7</v>
      </c>
      <c r="S10" s="29">
        <v>8.85</v>
      </c>
      <c r="T10" s="23"/>
      <c r="U10" s="25">
        <f t="shared" si="3"/>
        <v>15.85</v>
      </c>
      <c r="V10" s="27">
        <f t="shared" si="4"/>
        <v>61.15</v>
      </c>
    </row>
    <row r="11" spans="1:22" s="8" customFormat="1" ht="14.25" customHeight="1">
      <c r="A11" s="38" t="s">
        <v>5</v>
      </c>
      <c r="B11" s="85" t="s">
        <v>206</v>
      </c>
      <c r="C11" s="111" t="s">
        <v>59</v>
      </c>
      <c r="D11" s="118" t="s">
        <v>207</v>
      </c>
      <c r="E11" s="119" t="s">
        <v>101</v>
      </c>
      <c r="F11" s="28">
        <v>6</v>
      </c>
      <c r="G11" s="29">
        <v>8.05</v>
      </c>
      <c r="H11" s="23"/>
      <c r="I11" s="25">
        <f t="shared" si="0"/>
        <v>14.05</v>
      </c>
      <c r="J11" s="28">
        <v>7.6</v>
      </c>
      <c r="K11" s="29">
        <v>7.85</v>
      </c>
      <c r="L11" s="23"/>
      <c r="M11" s="25">
        <f t="shared" si="1"/>
        <v>15.45</v>
      </c>
      <c r="N11" s="28">
        <v>7.6</v>
      </c>
      <c r="O11" s="29">
        <v>8.05</v>
      </c>
      <c r="P11" s="23"/>
      <c r="Q11" s="25">
        <f t="shared" si="2"/>
        <v>15.65</v>
      </c>
      <c r="R11" s="28">
        <v>7.5</v>
      </c>
      <c r="S11" s="29">
        <v>7.9</v>
      </c>
      <c r="T11" s="23"/>
      <c r="U11" s="25">
        <f t="shared" si="3"/>
        <v>15.4</v>
      </c>
      <c r="V11" s="27">
        <f t="shared" si="4"/>
        <v>60.55</v>
      </c>
    </row>
    <row r="12" spans="1:22" ht="14.25" customHeight="1">
      <c r="A12" s="38" t="s">
        <v>6</v>
      </c>
      <c r="B12" s="84" t="s">
        <v>212</v>
      </c>
      <c r="C12" s="58" t="s">
        <v>55</v>
      </c>
      <c r="D12" s="114">
        <v>2004</v>
      </c>
      <c r="E12" s="119" t="s">
        <v>101</v>
      </c>
      <c r="F12" s="28">
        <v>6</v>
      </c>
      <c r="G12" s="29">
        <v>8.1</v>
      </c>
      <c r="H12" s="23"/>
      <c r="I12" s="25">
        <f t="shared" si="0"/>
        <v>14.1</v>
      </c>
      <c r="J12" s="28">
        <v>6.8</v>
      </c>
      <c r="K12" s="29">
        <v>8.9</v>
      </c>
      <c r="L12" s="23"/>
      <c r="M12" s="25">
        <f t="shared" si="1"/>
        <v>15.7</v>
      </c>
      <c r="N12" s="28">
        <v>6.8</v>
      </c>
      <c r="O12" s="29">
        <v>7.6</v>
      </c>
      <c r="P12" s="23"/>
      <c r="Q12" s="25">
        <f t="shared" si="2"/>
        <v>14.399999999999999</v>
      </c>
      <c r="R12" s="28">
        <v>6.9</v>
      </c>
      <c r="S12" s="29">
        <v>8.4</v>
      </c>
      <c r="T12" s="23"/>
      <c r="U12" s="25">
        <f t="shared" si="3"/>
        <v>15.3</v>
      </c>
      <c r="V12" s="27">
        <f t="shared" si="4"/>
        <v>59.5</v>
      </c>
    </row>
    <row r="13" spans="1:22" ht="14.25" customHeight="1">
      <c r="A13" s="38" t="s">
        <v>7</v>
      </c>
      <c r="B13" s="84" t="s">
        <v>204</v>
      </c>
      <c r="C13" s="58" t="s">
        <v>76</v>
      </c>
      <c r="D13" s="114">
        <v>2003</v>
      </c>
      <c r="E13" s="115" t="s">
        <v>157</v>
      </c>
      <c r="F13" s="28">
        <v>6</v>
      </c>
      <c r="G13" s="29">
        <v>8.85</v>
      </c>
      <c r="H13" s="23"/>
      <c r="I13" s="25">
        <f t="shared" si="0"/>
        <v>14.85</v>
      </c>
      <c r="J13" s="28">
        <v>6.2</v>
      </c>
      <c r="K13" s="29">
        <v>8.05</v>
      </c>
      <c r="L13" s="23"/>
      <c r="M13" s="25">
        <f t="shared" si="1"/>
        <v>14.25</v>
      </c>
      <c r="N13" s="28">
        <v>6.2</v>
      </c>
      <c r="O13" s="29">
        <v>8.05</v>
      </c>
      <c r="P13" s="23"/>
      <c r="Q13" s="25">
        <f t="shared" si="2"/>
        <v>14.25</v>
      </c>
      <c r="R13" s="28">
        <v>7.3</v>
      </c>
      <c r="S13" s="29">
        <v>8.75</v>
      </c>
      <c r="T13" s="23"/>
      <c r="U13" s="25">
        <f t="shared" si="3"/>
        <v>16.05</v>
      </c>
      <c r="V13" s="27">
        <f t="shared" si="4"/>
        <v>59.400000000000006</v>
      </c>
    </row>
    <row r="14" spans="1:22" ht="14.25" customHeight="1">
      <c r="A14" s="38" t="s">
        <v>8</v>
      </c>
      <c r="B14" s="74" t="s">
        <v>195</v>
      </c>
      <c r="C14" s="110" t="s">
        <v>196</v>
      </c>
      <c r="D14" s="116">
        <v>2003</v>
      </c>
      <c r="E14" s="115" t="s">
        <v>58</v>
      </c>
      <c r="F14" s="28">
        <v>6</v>
      </c>
      <c r="G14" s="29">
        <v>8.45</v>
      </c>
      <c r="H14" s="23"/>
      <c r="I14" s="25">
        <f t="shared" si="0"/>
        <v>14.45</v>
      </c>
      <c r="J14" s="28">
        <v>5.4</v>
      </c>
      <c r="K14" s="29">
        <v>7.3</v>
      </c>
      <c r="L14" s="23"/>
      <c r="M14" s="25">
        <f t="shared" si="1"/>
        <v>12.7</v>
      </c>
      <c r="N14" s="28">
        <v>8.3</v>
      </c>
      <c r="O14" s="29">
        <v>8.15</v>
      </c>
      <c r="P14" s="23"/>
      <c r="Q14" s="25">
        <f t="shared" si="2"/>
        <v>16.450000000000003</v>
      </c>
      <c r="R14" s="28">
        <v>7.3</v>
      </c>
      <c r="S14" s="29">
        <v>7.7</v>
      </c>
      <c r="T14" s="23"/>
      <c r="U14" s="25">
        <f t="shared" si="3"/>
        <v>15</v>
      </c>
      <c r="V14" s="27">
        <f t="shared" si="4"/>
        <v>58.6</v>
      </c>
    </row>
    <row r="15" spans="1:22" ht="15.75">
      <c r="A15" s="38" t="s">
        <v>11</v>
      </c>
      <c r="B15" s="84" t="s">
        <v>219</v>
      </c>
      <c r="C15" s="58" t="s">
        <v>54</v>
      </c>
      <c r="D15" s="114">
        <v>2004</v>
      </c>
      <c r="E15" s="115" t="s">
        <v>113</v>
      </c>
      <c r="F15" s="28">
        <v>6</v>
      </c>
      <c r="G15" s="29">
        <v>8.65</v>
      </c>
      <c r="H15" s="23"/>
      <c r="I15" s="25">
        <f t="shared" si="0"/>
        <v>14.65</v>
      </c>
      <c r="J15" s="28">
        <v>7.6</v>
      </c>
      <c r="K15" s="29">
        <v>7.25</v>
      </c>
      <c r="L15" s="23"/>
      <c r="M15" s="25">
        <f t="shared" si="1"/>
        <v>14.85</v>
      </c>
      <c r="N15" s="28">
        <v>7.1</v>
      </c>
      <c r="O15" s="29">
        <v>6.7</v>
      </c>
      <c r="P15" s="23"/>
      <c r="Q15" s="25">
        <f t="shared" si="2"/>
        <v>13.8</v>
      </c>
      <c r="R15" s="28">
        <v>7.1</v>
      </c>
      <c r="S15" s="29">
        <v>8.15</v>
      </c>
      <c r="T15" s="23"/>
      <c r="U15" s="25">
        <f t="shared" si="3"/>
        <v>15.25</v>
      </c>
      <c r="V15" s="27">
        <f t="shared" si="4"/>
        <v>58.55</v>
      </c>
    </row>
    <row r="16" spans="1:22" ht="15.75">
      <c r="A16" s="38" t="s">
        <v>12</v>
      </c>
      <c r="B16" s="84" t="s">
        <v>198</v>
      </c>
      <c r="C16" s="58" t="s">
        <v>61</v>
      </c>
      <c r="D16" s="114">
        <v>2004</v>
      </c>
      <c r="E16" s="115" t="s">
        <v>113</v>
      </c>
      <c r="F16" s="28">
        <v>6</v>
      </c>
      <c r="G16" s="29">
        <v>8.45</v>
      </c>
      <c r="H16" s="23"/>
      <c r="I16" s="25">
        <f t="shared" si="0"/>
        <v>14.45</v>
      </c>
      <c r="J16" s="28">
        <v>7.6</v>
      </c>
      <c r="K16" s="29">
        <v>8.45</v>
      </c>
      <c r="L16" s="23"/>
      <c r="M16" s="25">
        <f t="shared" si="1"/>
        <v>16.049999999999997</v>
      </c>
      <c r="N16" s="28">
        <v>7.3</v>
      </c>
      <c r="O16" s="29">
        <v>5.25</v>
      </c>
      <c r="P16" s="23"/>
      <c r="Q16" s="25">
        <f t="shared" si="2"/>
        <v>12.55</v>
      </c>
      <c r="R16" s="28">
        <v>7.3</v>
      </c>
      <c r="S16" s="29">
        <v>8.15</v>
      </c>
      <c r="T16" s="23"/>
      <c r="U16" s="25">
        <f t="shared" si="3"/>
        <v>15.45</v>
      </c>
      <c r="V16" s="27">
        <f t="shared" si="4"/>
        <v>58.5</v>
      </c>
    </row>
    <row r="17" spans="1:22" ht="15.75">
      <c r="A17" s="38" t="s">
        <v>13</v>
      </c>
      <c r="B17" s="72" t="s">
        <v>194</v>
      </c>
      <c r="C17" s="59" t="s">
        <v>48</v>
      </c>
      <c r="D17" s="116">
        <v>2003</v>
      </c>
      <c r="E17" s="117" t="s">
        <v>86</v>
      </c>
      <c r="F17" s="28">
        <v>6</v>
      </c>
      <c r="G17" s="29">
        <v>8.8</v>
      </c>
      <c r="H17" s="23"/>
      <c r="I17" s="25">
        <f t="shared" si="0"/>
        <v>14.8</v>
      </c>
      <c r="J17" s="28">
        <v>8.2</v>
      </c>
      <c r="K17" s="29">
        <v>7.55</v>
      </c>
      <c r="L17" s="23"/>
      <c r="M17" s="25">
        <f t="shared" si="1"/>
        <v>15.75</v>
      </c>
      <c r="N17" s="28">
        <v>6.8</v>
      </c>
      <c r="O17" s="29">
        <v>6.25</v>
      </c>
      <c r="P17" s="23"/>
      <c r="Q17" s="25">
        <f t="shared" si="2"/>
        <v>13.05</v>
      </c>
      <c r="R17" s="28">
        <v>6.4</v>
      </c>
      <c r="S17" s="29">
        <v>8.05</v>
      </c>
      <c r="T17" s="23"/>
      <c r="U17" s="25">
        <f t="shared" si="3"/>
        <v>14.450000000000001</v>
      </c>
      <c r="V17" s="27">
        <f t="shared" si="4"/>
        <v>58.050000000000004</v>
      </c>
    </row>
    <row r="18" spans="1:22" ht="15.75">
      <c r="A18" s="38" t="s">
        <v>14</v>
      </c>
      <c r="B18" s="84" t="s">
        <v>51</v>
      </c>
      <c r="C18" s="58" t="s">
        <v>55</v>
      </c>
      <c r="D18" s="114">
        <v>2002</v>
      </c>
      <c r="E18" s="115" t="s">
        <v>157</v>
      </c>
      <c r="F18" s="28">
        <v>6</v>
      </c>
      <c r="G18" s="29">
        <v>8.3</v>
      </c>
      <c r="H18" s="23"/>
      <c r="I18" s="25">
        <f t="shared" si="0"/>
        <v>14.3</v>
      </c>
      <c r="J18" s="28">
        <v>6.2</v>
      </c>
      <c r="K18" s="29">
        <v>8</v>
      </c>
      <c r="L18" s="23"/>
      <c r="M18" s="25">
        <f t="shared" si="1"/>
        <v>14.2</v>
      </c>
      <c r="N18" s="28">
        <v>7</v>
      </c>
      <c r="O18" s="29">
        <v>7.55</v>
      </c>
      <c r="P18" s="23">
        <v>0.1</v>
      </c>
      <c r="Q18" s="25">
        <f t="shared" si="2"/>
        <v>14.450000000000001</v>
      </c>
      <c r="R18" s="28">
        <v>6.6</v>
      </c>
      <c r="S18" s="29">
        <v>7.85</v>
      </c>
      <c r="T18" s="23"/>
      <c r="U18" s="25">
        <f t="shared" si="3"/>
        <v>14.45</v>
      </c>
      <c r="V18" s="27">
        <f t="shared" si="4"/>
        <v>57.400000000000006</v>
      </c>
    </row>
    <row r="19" spans="1:22" ht="15.75">
      <c r="A19" s="38" t="s">
        <v>15</v>
      </c>
      <c r="B19" s="84" t="s">
        <v>217</v>
      </c>
      <c r="C19" s="58" t="s">
        <v>218</v>
      </c>
      <c r="D19" s="114">
        <v>2004</v>
      </c>
      <c r="E19" s="115" t="s">
        <v>52</v>
      </c>
      <c r="F19" s="28">
        <v>6</v>
      </c>
      <c r="G19" s="29">
        <v>9</v>
      </c>
      <c r="H19" s="23"/>
      <c r="I19" s="25">
        <f t="shared" si="0"/>
        <v>15</v>
      </c>
      <c r="J19" s="28">
        <v>6</v>
      </c>
      <c r="K19" s="29">
        <v>7.85</v>
      </c>
      <c r="L19" s="23"/>
      <c r="M19" s="25">
        <f t="shared" si="1"/>
        <v>13.85</v>
      </c>
      <c r="N19" s="28">
        <v>8.1</v>
      </c>
      <c r="O19" s="29">
        <v>4.25</v>
      </c>
      <c r="P19" s="23"/>
      <c r="Q19" s="25">
        <f t="shared" si="2"/>
        <v>12.35</v>
      </c>
      <c r="R19" s="28">
        <v>7.5</v>
      </c>
      <c r="S19" s="29">
        <v>7.95</v>
      </c>
      <c r="T19" s="23"/>
      <c r="U19" s="25">
        <f t="shared" si="3"/>
        <v>15.45</v>
      </c>
      <c r="V19" s="27">
        <f t="shared" si="4"/>
        <v>56.650000000000006</v>
      </c>
    </row>
    <row r="20" spans="1:22" ht="15.75">
      <c r="A20" s="38" t="s">
        <v>16</v>
      </c>
      <c r="B20" s="84" t="s">
        <v>214</v>
      </c>
      <c r="C20" s="58" t="s">
        <v>70</v>
      </c>
      <c r="D20" s="114">
        <v>2004</v>
      </c>
      <c r="E20" s="115" t="s">
        <v>113</v>
      </c>
      <c r="F20" s="28">
        <v>6</v>
      </c>
      <c r="G20" s="29">
        <v>7.95</v>
      </c>
      <c r="H20" s="23"/>
      <c r="I20" s="25">
        <f t="shared" si="0"/>
        <v>13.95</v>
      </c>
      <c r="J20" s="28">
        <v>6.2</v>
      </c>
      <c r="K20" s="29">
        <v>8.1</v>
      </c>
      <c r="L20" s="23"/>
      <c r="M20" s="25">
        <f t="shared" si="1"/>
        <v>14.3</v>
      </c>
      <c r="N20" s="28">
        <v>7.1</v>
      </c>
      <c r="O20" s="29">
        <v>7.2</v>
      </c>
      <c r="P20" s="23"/>
      <c r="Q20" s="25">
        <f t="shared" si="2"/>
        <v>14.3</v>
      </c>
      <c r="R20" s="28">
        <v>6.4</v>
      </c>
      <c r="S20" s="29">
        <v>7.35</v>
      </c>
      <c r="T20" s="23"/>
      <c r="U20" s="25">
        <f t="shared" si="3"/>
        <v>13.75</v>
      </c>
      <c r="V20" s="27">
        <f t="shared" si="4"/>
        <v>56.3</v>
      </c>
    </row>
    <row r="21" spans="1:22" ht="15.75">
      <c r="A21" s="38" t="s">
        <v>17</v>
      </c>
      <c r="B21" s="72" t="s">
        <v>208</v>
      </c>
      <c r="C21" s="59" t="s">
        <v>209</v>
      </c>
      <c r="D21" s="116">
        <v>2003</v>
      </c>
      <c r="E21" s="117" t="s">
        <v>139</v>
      </c>
      <c r="F21" s="28">
        <v>6</v>
      </c>
      <c r="G21" s="29">
        <v>8.2</v>
      </c>
      <c r="H21" s="23"/>
      <c r="I21" s="25">
        <f t="shared" si="0"/>
        <v>14.2</v>
      </c>
      <c r="J21" s="28">
        <v>5.6</v>
      </c>
      <c r="K21" s="29">
        <v>6.65</v>
      </c>
      <c r="L21" s="23"/>
      <c r="M21" s="25">
        <f t="shared" si="1"/>
        <v>12.25</v>
      </c>
      <c r="N21" s="28">
        <v>7.6</v>
      </c>
      <c r="O21" s="29">
        <v>6.85</v>
      </c>
      <c r="P21" s="23"/>
      <c r="Q21" s="25">
        <f t="shared" si="2"/>
        <v>14.45</v>
      </c>
      <c r="R21" s="28">
        <v>6.7</v>
      </c>
      <c r="S21" s="29">
        <v>7.45</v>
      </c>
      <c r="T21" s="23"/>
      <c r="U21" s="25">
        <f t="shared" si="3"/>
        <v>14.15</v>
      </c>
      <c r="V21" s="27">
        <f t="shared" si="4"/>
        <v>55.05</v>
      </c>
    </row>
    <row r="22" spans="1:22" ht="15.75">
      <c r="A22" s="38" t="s">
        <v>18</v>
      </c>
      <c r="B22" s="84" t="s">
        <v>213</v>
      </c>
      <c r="C22" s="58" t="s">
        <v>90</v>
      </c>
      <c r="D22" s="114">
        <v>2004</v>
      </c>
      <c r="E22" s="115" t="s">
        <v>113</v>
      </c>
      <c r="F22" s="28">
        <v>6</v>
      </c>
      <c r="G22" s="29">
        <v>8.25</v>
      </c>
      <c r="H22" s="23"/>
      <c r="I22" s="25">
        <f t="shared" si="0"/>
        <v>14.25</v>
      </c>
      <c r="J22" s="28">
        <v>6.8</v>
      </c>
      <c r="K22" s="29">
        <v>7.25</v>
      </c>
      <c r="L22" s="23"/>
      <c r="M22" s="25">
        <f t="shared" si="1"/>
        <v>14.05</v>
      </c>
      <c r="N22" s="28">
        <v>7</v>
      </c>
      <c r="O22" s="29">
        <v>5.4</v>
      </c>
      <c r="P22" s="23"/>
      <c r="Q22" s="25">
        <f t="shared" si="2"/>
        <v>12.4</v>
      </c>
      <c r="R22" s="28">
        <v>6.5</v>
      </c>
      <c r="S22" s="29">
        <v>7.75</v>
      </c>
      <c r="T22" s="23"/>
      <c r="U22" s="25">
        <f t="shared" si="3"/>
        <v>14.25</v>
      </c>
      <c r="V22" s="27">
        <f t="shared" si="4"/>
        <v>54.95</v>
      </c>
    </row>
    <row r="23" spans="1:22" ht="15.75">
      <c r="A23" s="38" t="s">
        <v>19</v>
      </c>
      <c r="B23" s="84" t="s">
        <v>210</v>
      </c>
      <c r="C23" s="58" t="s">
        <v>61</v>
      </c>
      <c r="D23" s="114">
        <v>2002</v>
      </c>
      <c r="E23" s="119" t="s">
        <v>101</v>
      </c>
      <c r="F23" s="28">
        <v>6</v>
      </c>
      <c r="G23" s="29">
        <v>7.65</v>
      </c>
      <c r="H23" s="23"/>
      <c r="I23" s="25">
        <f t="shared" si="0"/>
        <v>13.65</v>
      </c>
      <c r="J23" s="28">
        <v>6.2</v>
      </c>
      <c r="K23" s="29">
        <v>7.25</v>
      </c>
      <c r="L23" s="23"/>
      <c r="M23" s="25">
        <f t="shared" si="1"/>
        <v>13.45</v>
      </c>
      <c r="N23" s="28">
        <v>6</v>
      </c>
      <c r="O23" s="29">
        <v>7.4</v>
      </c>
      <c r="P23" s="23"/>
      <c r="Q23" s="25">
        <f t="shared" si="2"/>
        <v>13.4</v>
      </c>
      <c r="R23" s="28">
        <v>6.9</v>
      </c>
      <c r="S23" s="29">
        <v>7.5</v>
      </c>
      <c r="T23" s="23"/>
      <c r="U23" s="25">
        <f t="shared" si="3"/>
        <v>14.4</v>
      </c>
      <c r="V23" s="27">
        <f t="shared" si="4"/>
        <v>54.9</v>
      </c>
    </row>
    <row r="24" spans="1:22" ht="15.75">
      <c r="A24" s="38" t="s">
        <v>20</v>
      </c>
      <c r="B24" s="84" t="s">
        <v>211</v>
      </c>
      <c r="C24" s="58" t="s">
        <v>90</v>
      </c>
      <c r="D24" s="114">
        <v>2003</v>
      </c>
      <c r="E24" s="115" t="s">
        <v>113</v>
      </c>
      <c r="F24" s="28">
        <v>6</v>
      </c>
      <c r="G24" s="29">
        <v>8.15</v>
      </c>
      <c r="H24" s="23"/>
      <c r="I24" s="25">
        <f t="shared" si="0"/>
        <v>14.15</v>
      </c>
      <c r="J24" s="28">
        <v>7</v>
      </c>
      <c r="K24" s="29">
        <v>6.2</v>
      </c>
      <c r="L24" s="23"/>
      <c r="M24" s="25">
        <f t="shared" si="1"/>
        <v>13.2</v>
      </c>
      <c r="N24" s="28">
        <v>6.2</v>
      </c>
      <c r="O24" s="29">
        <v>6.85</v>
      </c>
      <c r="P24" s="23"/>
      <c r="Q24" s="25">
        <f t="shared" si="2"/>
        <v>13.05</v>
      </c>
      <c r="R24" s="28">
        <v>6.2</v>
      </c>
      <c r="S24" s="29">
        <v>7.65</v>
      </c>
      <c r="T24" s="23"/>
      <c r="U24" s="25">
        <f t="shared" si="3"/>
        <v>13.850000000000001</v>
      </c>
      <c r="V24" s="27">
        <f t="shared" si="4"/>
        <v>54.25000000000001</v>
      </c>
    </row>
    <row r="25" spans="1:22" ht="15.75">
      <c r="A25" s="38" t="s">
        <v>21</v>
      </c>
      <c r="B25" s="72" t="s">
        <v>190</v>
      </c>
      <c r="C25" s="59" t="s">
        <v>41</v>
      </c>
      <c r="D25" s="116">
        <v>2003</v>
      </c>
      <c r="E25" s="117" t="s">
        <v>82</v>
      </c>
      <c r="F25" s="28">
        <v>6</v>
      </c>
      <c r="G25" s="29">
        <v>8.55</v>
      </c>
      <c r="H25" s="23"/>
      <c r="I25" s="25">
        <f t="shared" si="0"/>
        <v>14.55</v>
      </c>
      <c r="J25" s="28">
        <v>7</v>
      </c>
      <c r="K25" s="29">
        <v>5.95</v>
      </c>
      <c r="L25" s="23"/>
      <c r="M25" s="25">
        <f t="shared" si="1"/>
        <v>12.95</v>
      </c>
      <c r="N25" s="28">
        <v>7</v>
      </c>
      <c r="O25" s="29">
        <v>6.15</v>
      </c>
      <c r="P25" s="23"/>
      <c r="Q25" s="25">
        <f t="shared" si="2"/>
        <v>13.15</v>
      </c>
      <c r="R25" s="28">
        <v>6</v>
      </c>
      <c r="S25" s="29">
        <v>7.35</v>
      </c>
      <c r="T25" s="23"/>
      <c r="U25" s="25">
        <f t="shared" si="3"/>
        <v>13.35</v>
      </c>
      <c r="V25" s="27">
        <f t="shared" si="4"/>
        <v>54</v>
      </c>
    </row>
    <row r="26" spans="1:22" ht="15.75">
      <c r="A26" s="38" t="s">
        <v>22</v>
      </c>
      <c r="B26" s="84" t="s">
        <v>191</v>
      </c>
      <c r="C26" s="58" t="s">
        <v>192</v>
      </c>
      <c r="D26" s="114">
        <v>2002</v>
      </c>
      <c r="E26" s="115" t="s">
        <v>52</v>
      </c>
      <c r="F26" s="28">
        <v>6</v>
      </c>
      <c r="G26" s="29">
        <v>8.35</v>
      </c>
      <c r="H26" s="23"/>
      <c r="I26" s="25">
        <f t="shared" si="0"/>
        <v>14.35</v>
      </c>
      <c r="J26" s="28">
        <v>5</v>
      </c>
      <c r="K26" s="29">
        <v>7.1</v>
      </c>
      <c r="L26" s="23">
        <v>1</v>
      </c>
      <c r="M26" s="25">
        <f t="shared" si="1"/>
        <v>11.1</v>
      </c>
      <c r="N26" s="28">
        <v>7</v>
      </c>
      <c r="O26" s="29">
        <v>6.55</v>
      </c>
      <c r="P26" s="23"/>
      <c r="Q26" s="25">
        <f t="shared" si="2"/>
        <v>13.55</v>
      </c>
      <c r="R26" s="28">
        <v>6.8</v>
      </c>
      <c r="S26" s="29">
        <v>8.15</v>
      </c>
      <c r="T26" s="23"/>
      <c r="U26" s="25">
        <f t="shared" si="3"/>
        <v>14.95</v>
      </c>
      <c r="V26" s="27">
        <f t="shared" si="4"/>
        <v>53.95</v>
      </c>
    </row>
    <row r="27" spans="1:22" ht="15.75">
      <c r="A27" s="38" t="s">
        <v>23</v>
      </c>
      <c r="B27" s="84" t="s">
        <v>223</v>
      </c>
      <c r="C27" s="58" t="s">
        <v>40</v>
      </c>
      <c r="D27" s="114">
        <v>2003</v>
      </c>
      <c r="E27" s="115" t="s">
        <v>224</v>
      </c>
      <c r="F27" s="28">
        <v>6</v>
      </c>
      <c r="G27" s="29">
        <v>8</v>
      </c>
      <c r="H27" s="23"/>
      <c r="I27" s="25">
        <f t="shared" si="0"/>
        <v>14</v>
      </c>
      <c r="J27" s="28">
        <v>5.8</v>
      </c>
      <c r="K27" s="29">
        <v>8.45</v>
      </c>
      <c r="L27" s="23">
        <v>1</v>
      </c>
      <c r="M27" s="25">
        <f t="shared" si="1"/>
        <v>13.25</v>
      </c>
      <c r="N27" s="28">
        <v>6.2</v>
      </c>
      <c r="O27" s="29">
        <v>6.4</v>
      </c>
      <c r="P27" s="23"/>
      <c r="Q27" s="25">
        <f t="shared" si="2"/>
        <v>12.600000000000001</v>
      </c>
      <c r="R27" s="28">
        <v>6.2</v>
      </c>
      <c r="S27" s="29">
        <v>7.5</v>
      </c>
      <c r="T27" s="23"/>
      <c r="U27" s="25">
        <f t="shared" si="3"/>
        <v>13.7</v>
      </c>
      <c r="V27" s="27">
        <f t="shared" si="4"/>
        <v>53.55</v>
      </c>
    </row>
    <row r="28" spans="1:22" ht="15.75">
      <c r="A28" s="38" t="s">
        <v>24</v>
      </c>
      <c r="B28" s="72" t="s">
        <v>199</v>
      </c>
      <c r="C28" s="59" t="s">
        <v>61</v>
      </c>
      <c r="D28" s="116">
        <v>2003</v>
      </c>
      <c r="E28" s="117" t="s">
        <v>46</v>
      </c>
      <c r="F28" s="28">
        <v>6</v>
      </c>
      <c r="G28" s="29">
        <v>8</v>
      </c>
      <c r="H28" s="23"/>
      <c r="I28" s="25">
        <f t="shared" si="0"/>
        <v>14</v>
      </c>
      <c r="J28" s="28">
        <v>6.6</v>
      </c>
      <c r="K28" s="29">
        <v>8.1</v>
      </c>
      <c r="L28" s="23"/>
      <c r="M28" s="25">
        <f t="shared" si="1"/>
        <v>14.7</v>
      </c>
      <c r="N28" s="28">
        <v>5.5</v>
      </c>
      <c r="O28" s="29">
        <v>5</v>
      </c>
      <c r="P28" s="23">
        <v>1</v>
      </c>
      <c r="Q28" s="25">
        <f t="shared" si="2"/>
        <v>9.5</v>
      </c>
      <c r="R28" s="28">
        <v>6.9</v>
      </c>
      <c r="S28" s="29">
        <v>5.55</v>
      </c>
      <c r="T28" s="23"/>
      <c r="U28" s="25">
        <f t="shared" si="3"/>
        <v>12.45</v>
      </c>
      <c r="V28" s="27">
        <f t="shared" si="4"/>
        <v>50.650000000000006</v>
      </c>
    </row>
    <row r="29" spans="1:22" ht="15.75">
      <c r="A29" s="38" t="s">
        <v>25</v>
      </c>
      <c r="B29" s="72" t="s">
        <v>197</v>
      </c>
      <c r="C29" s="59" t="s">
        <v>85</v>
      </c>
      <c r="D29" s="116">
        <v>2003</v>
      </c>
      <c r="E29" s="117" t="s">
        <v>86</v>
      </c>
      <c r="F29" s="28">
        <v>6</v>
      </c>
      <c r="G29" s="29">
        <v>8.75</v>
      </c>
      <c r="H29" s="23"/>
      <c r="I29" s="25">
        <f t="shared" si="0"/>
        <v>14.75</v>
      </c>
      <c r="J29" s="28">
        <v>3.3</v>
      </c>
      <c r="K29" s="29">
        <v>6.65</v>
      </c>
      <c r="L29" s="23">
        <v>1</v>
      </c>
      <c r="M29" s="25">
        <f t="shared" si="1"/>
        <v>8.95</v>
      </c>
      <c r="N29" s="28">
        <v>6.8</v>
      </c>
      <c r="O29" s="29">
        <v>6.3</v>
      </c>
      <c r="P29" s="23">
        <v>0.1</v>
      </c>
      <c r="Q29" s="25">
        <f t="shared" si="2"/>
        <v>13</v>
      </c>
      <c r="R29" s="28">
        <v>6.2</v>
      </c>
      <c r="S29" s="29">
        <v>7.5</v>
      </c>
      <c r="T29" s="23"/>
      <c r="U29" s="25">
        <f t="shared" si="3"/>
        <v>13.7</v>
      </c>
      <c r="V29" s="27">
        <f t="shared" si="4"/>
        <v>50.400000000000006</v>
      </c>
    </row>
    <row r="30" spans="1:22" ht="15.75">
      <c r="A30" s="38" t="s">
        <v>26</v>
      </c>
      <c r="B30" s="72" t="s">
        <v>193</v>
      </c>
      <c r="C30" s="59" t="s">
        <v>48</v>
      </c>
      <c r="D30" s="116">
        <v>2003</v>
      </c>
      <c r="E30" s="117" t="s">
        <v>46</v>
      </c>
      <c r="F30" s="28">
        <v>6</v>
      </c>
      <c r="G30" s="29">
        <v>8.1</v>
      </c>
      <c r="H30" s="23"/>
      <c r="I30" s="25">
        <f t="shared" si="0"/>
        <v>14.1</v>
      </c>
      <c r="J30" s="28">
        <v>3.3</v>
      </c>
      <c r="K30" s="29">
        <v>7.45</v>
      </c>
      <c r="L30" s="23">
        <v>1</v>
      </c>
      <c r="M30" s="25">
        <f t="shared" si="1"/>
        <v>9.75</v>
      </c>
      <c r="N30" s="28">
        <v>7.3</v>
      </c>
      <c r="O30" s="29">
        <v>5.8</v>
      </c>
      <c r="P30" s="23"/>
      <c r="Q30" s="25">
        <f t="shared" si="2"/>
        <v>13.1</v>
      </c>
      <c r="R30" s="28">
        <v>5.3</v>
      </c>
      <c r="S30" s="29">
        <v>7.4</v>
      </c>
      <c r="T30" s="23"/>
      <c r="U30" s="25">
        <f t="shared" si="3"/>
        <v>12.7</v>
      </c>
      <c r="V30" s="27">
        <f t="shared" si="4"/>
        <v>49.650000000000006</v>
      </c>
    </row>
    <row r="31" spans="1:22" ht="15.75">
      <c r="A31" s="38" t="s">
        <v>27</v>
      </c>
      <c r="B31" s="72" t="s">
        <v>205</v>
      </c>
      <c r="C31" s="59" t="s">
        <v>50</v>
      </c>
      <c r="D31" s="116">
        <v>2003</v>
      </c>
      <c r="E31" s="117" t="s">
        <v>133</v>
      </c>
      <c r="F31" s="28">
        <v>6</v>
      </c>
      <c r="G31" s="29">
        <v>8.1</v>
      </c>
      <c r="H31" s="23"/>
      <c r="I31" s="25">
        <f t="shared" si="0"/>
        <v>14.1</v>
      </c>
      <c r="J31" s="28">
        <v>3.3</v>
      </c>
      <c r="K31" s="29">
        <v>6.7</v>
      </c>
      <c r="L31" s="23">
        <v>1</v>
      </c>
      <c r="M31" s="25">
        <f t="shared" si="1"/>
        <v>9</v>
      </c>
      <c r="N31" s="28">
        <v>6.8</v>
      </c>
      <c r="O31" s="29">
        <v>6.8</v>
      </c>
      <c r="P31" s="23"/>
      <c r="Q31" s="25">
        <f t="shared" si="2"/>
        <v>13.6</v>
      </c>
      <c r="R31" s="28">
        <v>6.2</v>
      </c>
      <c r="S31" s="29">
        <v>6.7</v>
      </c>
      <c r="T31" s="23"/>
      <c r="U31" s="25">
        <f t="shared" si="3"/>
        <v>12.9</v>
      </c>
      <c r="V31" s="27">
        <f t="shared" si="4"/>
        <v>49.6</v>
      </c>
    </row>
    <row r="32" spans="1:22" ht="15.75">
      <c r="A32" s="38" t="s">
        <v>31</v>
      </c>
      <c r="B32" s="72" t="s">
        <v>200</v>
      </c>
      <c r="C32" s="59" t="s">
        <v>50</v>
      </c>
      <c r="D32" s="116">
        <v>2003</v>
      </c>
      <c r="E32" s="117" t="s">
        <v>105</v>
      </c>
      <c r="F32" s="28">
        <v>6</v>
      </c>
      <c r="G32" s="29">
        <v>7.55</v>
      </c>
      <c r="H32" s="23"/>
      <c r="I32" s="25">
        <f t="shared" si="0"/>
        <v>13.55</v>
      </c>
      <c r="J32" s="28">
        <v>3.3</v>
      </c>
      <c r="K32" s="29">
        <v>7.1</v>
      </c>
      <c r="L32" s="23">
        <v>1</v>
      </c>
      <c r="M32" s="25">
        <f t="shared" si="1"/>
        <v>9.399999999999999</v>
      </c>
      <c r="N32" s="28">
        <v>6.8</v>
      </c>
      <c r="O32" s="29">
        <v>4.35</v>
      </c>
      <c r="P32" s="23"/>
      <c r="Q32" s="25">
        <f t="shared" si="2"/>
        <v>11.149999999999999</v>
      </c>
      <c r="R32" s="28">
        <v>6.5</v>
      </c>
      <c r="S32" s="29">
        <v>7.6</v>
      </c>
      <c r="T32" s="23"/>
      <c r="U32" s="25">
        <f t="shared" si="3"/>
        <v>14.1</v>
      </c>
      <c r="V32" s="27">
        <f t="shared" si="4"/>
        <v>48.199999999999996</v>
      </c>
    </row>
    <row r="33" spans="1:22" ht="15.75">
      <c r="A33" s="38" t="s">
        <v>32</v>
      </c>
      <c r="B33" s="84" t="s">
        <v>221</v>
      </c>
      <c r="C33" s="58" t="s">
        <v>57</v>
      </c>
      <c r="D33" s="114">
        <v>2005</v>
      </c>
      <c r="E33" s="120" t="s">
        <v>94</v>
      </c>
      <c r="F33" s="28">
        <v>6</v>
      </c>
      <c r="G33" s="29">
        <v>8</v>
      </c>
      <c r="H33" s="23"/>
      <c r="I33" s="25">
        <f t="shared" si="0"/>
        <v>14</v>
      </c>
      <c r="J33" s="28">
        <v>3.8</v>
      </c>
      <c r="K33" s="29">
        <v>5.9</v>
      </c>
      <c r="L33" s="23">
        <v>1</v>
      </c>
      <c r="M33" s="25">
        <f t="shared" si="1"/>
        <v>8.7</v>
      </c>
      <c r="N33" s="28">
        <v>5.5</v>
      </c>
      <c r="O33" s="29">
        <v>5.55</v>
      </c>
      <c r="P33" s="23"/>
      <c r="Q33" s="25">
        <f t="shared" si="2"/>
        <v>11.05</v>
      </c>
      <c r="R33" s="28">
        <v>6.3</v>
      </c>
      <c r="S33" s="29">
        <v>7.2</v>
      </c>
      <c r="T33" s="23">
        <v>0.3</v>
      </c>
      <c r="U33" s="25">
        <f t="shared" si="3"/>
        <v>13.2</v>
      </c>
      <c r="V33" s="27">
        <f t="shared" si="4"/>
        <v>46.95</v>
      </c>
    </row>
    <row r="34" spans="1:22" ht="15.75">
      <c r="A34" s="38" t="s">
        <v>33</v>
      </c>
      <c r="B34" s="72" t="s">
        <v>201</v>
      </c>
      <c r="C34" s="59" t="s">
        <v>202</v>
      </c>
      <c r="D34" s="116">
        <v>2003</v>
      </c>
      <c r="E34" s="117" t="s">
        <v>133</v>
      </c>
      <c r="F34" s="28">
        <v>6</v>
      </c>
      <c r="G34" s="29">
        <v>7.85</v>
      </c>
      <c r="H34" s="23"/>
      <c r="I34" s="25">
        <f t="shared" si="0"/>
        <v>13.85</v>
      </c>
      <c r="J34" s="28">
        <v>3.3</v>
      </c>
      <c r="K34" s="29">
        <v>6.2</v>
      </c>
      <c r="L34" s="23"/>
      <c r="M34" s="25">
        <f t="shared" si="1"/>
        <v>9.5</v>
      </c>
      <c r="N34" s="28">
        <v>4.5</v>
      </c>
      <c r="O34" s="29">
        <v>4.2</v>
      </c>
      <c r="P34" s="23">
        <v>1</v>
      </c>
      <c r="Q34" s="25">
        <f t="shared" si="2"/>
        <v>7.699999999999999</v>
      </c>
      <c r="R34" s="28">
        <v>6</v>
      </c>
      <c r="S34" s="29">
        <v>7</v>
      </c>
      <c r="T34" s="23">
        <v>0.1</v>
      </c>
      <c r="U34" s="25">
        <f t="shared" si="3"/>
        <v>12.9</v>
      </c>
      <c r="V34" s="27">
        <f t="shared" si="4"/>
        <v>43.95</v>
      </c>
    </row>
    <row r="35" spans="1:22" ht="16.5" thickBot="1">
      <c r="A35" s="38" t="s">
        <v>34</v>
      </c>
      <c r="B35" s="102" t="s">
        <v>203</v>
      </c>
      <c r="C35" s="109" t="s">
        <v>55</v>
      </c>
      <c r="D35" s="121">
        <v>2003</v>
      </c>
      <c r="E35" s="122" t="s">
        <v>133</v>
      </c>
      <c r="F35" s="28">
        <v>6</v>
      </c>
      <c r="G35" s="29">
        <v>7.45</v>
      </c>
      <c r="H35" s="23"/>
      <c r="I35" s="25">
        <f t="shared" si="0"/>
        <v>13.45</v>
      </c>
      <c r="J35" s="28">
        <v>3.3</v>
      </c>
      <c r="K35" s="29">
        <v>6.7</v>
      </c>
      <c r="L35" s="23">
        <v>1</v>
      </c>
      <c r="M35" s="25">
        <f t="shared" si="1"/>
        <v>9</v>
      </c>
      <c r="N35" s="28">
        <v>3.5</v>
      </c>
      <c r="O35" s="29">
        <v>5</v>
      </c>
      <c r="P35" s="23">
        <v>2</v>
      </c>
      <c r="Q35" s="25">
        <f t="shared" si="2"/>
        <v>6.5</v>
      </c>
      <c r="R35" s="28">
        <v>5.9</v>
      </c>
      <c r="S35" s="29">
        <v>6.55</v>
      </c>
      <c r="T35" s="23">
        <v>1</v>
      </c>
      <c r="U35" s="25">
        <f t="shared" si="3"/>
        <v>11.45</v>
      </c>
      <c r="V35" s="27">
        <f t="shared" si="4"/>
        <v>40.4</v>
      </c>
    </row>
    <row r="36" ht="15.75">
      <c r="A36" s="35"/>
    </row>
    <row r="37" spans="1:20" ht="15.75">
      <c r="A37" s="35"/>
      <c r="G37" s="21"/>
      <c r="H37" s="6"/>
      <c r="I37" s="7"/>
      <c r="J37" s="6"/>
      <c r="K37" s="22"/>
      <c r="L37" s="7"/>
      <c r="M37" s="6"/>
      <c r="N37" s="7"/>
      <c r="O37" s="21"/>
      <c r="P37" s="6"/>
      <c r="R37" s="7"/>
      <c r="S37" s="21"/>
      <c r="T37" s="7"/>
    </row>
    <row r="38" spans="7:20" ht="15.75">
      <c r="G38" s="21"/>
      <c r="H38" s="6"/>
      <c r="I38" s="7"/>
      <c r="J38" s="6"/>
      <c r="K38" s="22"/>
      <c r="L38" s="7"/>
      <c r="M38" s="6"/>
      <c r="N38" s="7"/>
      <c r="O38" s="21"/>
      <c r="P38" s="6"/>
      <c r="R38" s="7"/>
      <c r="S38" s="21"/>
      <c r="T38" s="7"/>
    </row>
    <row r="39" spans="7:20" ht="15.75">
      <c r="G39" s="21"/>
      <c r="H39" s="6"/>
      <c r="I39" s="7"/>
      <c r="J39" s="6"/>
      <c r="K39" s="22"/>
      <c r="L39" s="7"/>
      <c r="M39" s="6"/>
      <c r="N39" s="7"/>
      <c r="O39" s="21"/>
      <c r="P39" s="6"/>
      <c r="R39" s="7"/>
      <c r="S39" s="21"/>
      <c r="T39" s="7"/>
    </row>
    <row r="40" spans="7:20" ht="15.75">
      <c r="G40" s="21"/>
      <c r="H40" s="6"/>
      <c r="I40" s="7"/>
      <c r="J40" s="6"/>
      <c r="K40" s="22"/>
      <c r="L40" s="7"/>
      <c r="M40" s="6"/>
      <c r="N40" s="7"/>
      <c r="O40" s="21"/>
      <c r="P40" s="6"/>
      <c r="R40" s="7"/>
      <c r="S40" s="21"/>
      <c r="T40" s="7"/>
    </row>
    <row r="41" spans="7:20" ht="15.75">
      <c r="G41" s="21"/>
      <c r="H41" s="6"/>
      <c r="I41" s="7"/>
      <c r="J41" s="6"/>
      <c r="K41" s="22"/>
      <c r="L41" s="7"/>
      <c r="M41" s="6"/>
      <c r="N41" s="7"/>
      <c r="O41" s="21"/>
      <c r="P41" s="6"/>
      <c r="R41" s="7"/>
      <c r="S41" s="21"/>
      <c r="T41" s="7"/>
    </row>
    <row r="42" spans="7:20" ht="15.75">
      <c r="G42" s="21"/>
      <c r="H42" s="6"/>
      <c r="I42" s="7"/>
      <c r="J42" s="6"/>
      <c r="K42" s="22"/>
      <c r="L42" s="7"/>
      <c r="M42" s="6"/>
      <c r="N42" s="7"/>
      <c r="O42" s="21"/>
      <c r="P42" s="6"/>
      <c r="R42" s="7"/>
      <c r="S42" s="21"/>
      <c r="T42" s="7"/>
    </row>
    <row r="43" spans="7:20" ht="15.75">
      <c r="G43" s="21"/>
      <c r="H43" s="6"/>
      <c r="I43" s="7"/>
      <c r="J43" s="6"/>
      <c r="K43" s="22"/>
      <c r="L43" s="7"/>
      <c r="M43" s="6"/>
      <c r="N43" s="7"/>
      <c r="O43" s="21"/>
      <c r="P43" s="6"/>
      <c r="R43" s="7"/>
      <c r="S43" s="21"/>
      <c r="T43" s="7"/>
    </row>
    <row r="44" spans="7:20" ht="15.75">
      <c r="G44" s="21"/>
      <c r="H44" s="6"/>
      <c r="I44" s="7"/>
      <c r="J44" s="6"/>
      <c r="K44" s="22"/>
      <c r="L44" s="7"/>
      <c r="M44" s="6"/>
      <c r="N44" s="7"/>
      <c r="O44" s="21"/>
      <c r="P44" s="6"/>
      <c r="R44" s="7"/>
      <c r="S44" s="21"/>
      <c r="T44" s="7"/>
    </row>
    <row r="45" spans="2:20" ht="15.75">
      <c r="B45" s="7"/>
      <c r="D45" s="7"/>
      <c r="G45" s="21"/>
      <c r="H45" s="6"/>
      <c r="I45" s="7"/>
      <c r="J45" s="6"/>
      <c r="K45" s="22"/>
      <c r="L45" s="7"/>
      <c r="M45" s="6"/>
      <c r="N45" s="7"/>
      <c r="O45" s="21"/>
      <c r="P45" s="6"/>
      <c r="R45" s="7"/>
      <c r="S45" s="21"/>
      <c r="T45" s="7"/>
    </row>
    <row r="46" spans="2:20" ht="15.75">
      <c r="B46" s="7"/>
      <c r="D46" s="7"/>
      <c r="G46" s="21"/>
      <c r="H46" s="6"/>
      <c r="I46" s="7"/>
      <c r="J46" s="6"/>
      <c r="K46" s="22"/>
      <c r="L46" s="7"/>
      <c r="M46" s="6"/>
      <c r="N46" s="7"/>
      <c r="O46" s="21"/>
      <c r="P46" s="6"/>
      <c r="R46" s="7"/>
      <c r="S46" s="21"/>
      <c r="T46" s="7"/>
    </row>
    <row r="47" spans="2:20" ht="15.75">
      <c r="B47" s="7"/>
      <c r="D47" s="7"/>
      <c r="G47" s="21"/>
      <c r="H47" s="6"/>
      <c r="I47" s="7"/>
      <c r="J47" s="6"/>
      <c r="K47" s="22"/>
      <c r="L47" s="7"/>
      <c r="M47" s="6"/>
      <c r="N47" s="7"/>
      <c r="O47" s="21"/>
      <c r="P47" s="6"/>
      <c r="R47" s="7"/>
      <c r="S47" s="21"/>
      <c r="T47" s="7"/>
    </row>
    <row r="48" spans="2:20" ht="15.75">
      <c r="B48" s="7"/>
      <c r="D48" s="7"/>
      <c r="G48" s="21"/>
      <c r="H48" s="6"/>
      <c r="I48" s="7"/>
      <c r="J48" s="6"/>
      <c r="K48" s="22"/>
      <c r="L48" s="7"/>
      <c r="M48" s="6"/>
      <c r="N48" s="7"/>
      <c r="O48" s="21"/>
      <c r="P48" s="6"/>
      <c r="R48" s="7"/>
      <c r="S48" s="21"/>
      <c r="T48" s="7"/>
    </row>
    <row r="49" spans="2:20" ht="15.75">
      <c r="B49" s="7"/>
      <c r="D49" s="7"/>
      <c r="G49" s="21"/>
      <c r="H49" s="6"/>
      <c r="I49" s="7"/>
      <c r="J49" s="6"/>
      <c r="K49" s="22"/>
      <c r="L49" s="7"/>
      <c r="M49" s="6"/>
      <c r="N49" s="7"/>
      <c r="O49" s="21"/>
      <c r="P49" s="6"/>
      <c r="R49" s="7"/>
      <c r="S49" s="21"/>
      <c r="T49" s="7"/>
    </row>
    <row r="50" spans="2:20" ht="15.75">
      <c r="B50" s="7"/>
      <c r="D50" s="7"/>
      <c r="G50" s="21"/>
      <c r="H50" s="6"/>
      <c r="I50" s="7"/>
      <c r="J50" s="6"/>
      <c r="K50" s="22"/>
      <c r="L50" s="7"/>
      <c r="M50" s="6"/>
      <c r="N50" s="7"/>
      <c r="O50" s="21"/>
      <c r="P50" s="6"/>
      <c r="R50" s="7"/>
      <c r="S50" s="21"/>
      <c r="T50" s="7"/>
    </row>
    <row r="51" spans="2:20" ht="15.75">
      <c r="B51" s="7"/>
      <c r="D51" s="7"/>
      <c r="G51" s="21"/>
      <c r="H51" s="6"/>
      <c r="I51" s="7"/>
      <c r="J51" s="6"/>
      <c r="K51" s="22"/>
      <c r="L51" s="7"/>
      <c r="M51" s="6"/>
      <c r="N51" s="7"/>
      <c r="O51" s="21"/>
      <c r="P51" s="6"/>
      <c r="R51" s="7"/>
      <c r="S51" s="21"/>
      <c r="T51" s="7"/>
    </row>
    <row r="52" spans="2:20" ht="15.75">
      <c r="B52" s="7"/>
      <c r="D52" s="7"/>
      <c r="G52" s="21"/>
      <c r="H52" s="6"/>
      <c r="I52" s="7"/>
      <c r="J52" s="6"/>
      <c r="K52" s="22"/>
      <c r="L52" s="7"/>
      <c r="M52" s="6"/>
      <c r="N52" s="7"/>
      <c r="O52" s="21"/>
      <c r="P52" s="6"/>
      <c r="R52" s="7"/>
      <c r="S52" s="21"/>
      <c r="T52" s="7"/>
    </row>
    <row r="53" spans="2:20" ht="15.75">
      <c r="B53" s="7"/>
      <c r="D53" s="7"/>
      <c r="G53" s="21"/>
      <c r="H53" s="6"/>
      <c r="I53" s="7"/>
      <c r="J53" s="6"/>
      <c r="K53" s="22"/>
      <c r="L53" s="7"/>
      <c r="M53" s="6"/>
      <c r="N53" s="7"/>
      <c r="O53" s="21"/>
      <c r="P53" s="6"/>
      <c r="R53" s="7"/>
      <c r="S53" s="21"/>
      <c r="T53" s="7"/>
    </row>
    <row r="54" spans="2:20" ht="15.75">
      <c r="B54" s="7"/>
      <c r="D54" s="7"/>
      <c r="G54" s="21"/>
      <c r="H54" s="6"/>
      <c r="I54" s="7"/>
      <c r="J54" s="6"/>
      <c r="K54" s="22"/>
      <c r="L54" s="7"/>
      <c r="M54" s="6"/>
      <c r="N54" s="7"/>
      <c r="O54" s="21"/>
      <c r="P54" s="6"/>
      <c r="R54" s="7"/>
      <c r="S54" s="21"/>
      <c r="T54" s="7"/>
    </row>
    <row r="55" spans="2:20" ht="15.75">
      <c r="B55" s="7"/>
      <c r="D55" s="7"/>
      <c r="G55" s="21"/>
      <c r="H55" s="6"/>
      <c r="I55" s="7"/>
      <c r="J55" s="6"/>
      <c r="K55" s="22"/>
      <c r="L55" s="7"/>
      <c r="M55" s="6"/>
      <c r="N55" s="7"/>
      <c r="O55" s="21"/>
      <c r="P55" s="6"/>
      <c r="R55" s="7"/>
      <c r="S55" s="21"/>
      <c r="T55" s="7"/>
    </row>
    <row r="56" spans="2:20" ht="15.75">
      <c r="B56" s="7"/>
      <c r="D56" s="7"/>
      <c r="G56" s="21"/>
      <c r="H56" s="6"/>
      <c r="I56" s="7"/>
      <c r="J56" s="6"/>
      <c r="K56" s="22"/>
      <c r="L56" s="7"/>
      <c r="M56" s="6"/>
      <c r="N56" s="7"/>
      <c r="O56" s="21"/>
      <c r="P56" s="6"/>
      <c r="R56" s="7"/>
      <c r="S56" s="21"/>
      <c r="T56" s="7"/>
    </row>
    <row r="57" spans="2:20" ht="15.75">
      <c r="B57" s="7"/>
      <c r="D57" s="7"/>
      <c r="G57" s="21"/>
      <c r="H57" s="6"/>
      <c r="I57" s="7"/>
      <c r="J57" s="6"/>
      <c r="K57" s="22"/>
      <c r="L57" s="7"/>
      <c r="M57" s="6"/>
      <c r="N57" s="7"/>
      <c r="O57" s="21"/>
      <c r="P57" s="6"/>
      <c r="R57" s="7"/>
      <c r="S57" s="21"/>
      <c r="T57" s="7"/>
    </row>
    <row r="58" spans="2:20" ht="15.75">
      <c r="B58" s="7"/>
      <c r="D58" s="7"/>
      <c r="G58" s="21"/>
      <c r="H58" s="6"/>
      <c r="I58" s="7"/>
      <c r="J58" s="6"/>
      <c r="K58" s="22"/>
      <c r="L58" s="7"/>
      <c r="M58" s="6"/>
      <c r="N58" s="7"/>
      <c r="O58" s="21"/>
      <c r="P58" s="6"/>
      <c r="R58" s="7"/>
      <c r="S58" s="21"/>
      <c r="T58" s="7"/>
    </row>
    <row r="59" spans="2:20" ht="15.75">
      <c r="B59" s="7"/>
      <c r="D59" s="7"/>
      <c r="G59" s="21"/>
      <c r="H59" s="6"/>
      <c r="I59" s="7"/>
      <c r="J59" s="6"/>
      <c r="K59" s="22"/>
      <c r="L59" s="7"/>
      <c r="M59" s="6"/>
      <c r="N59" s="7"/>
      <c r="O59" s="21"/>
      <c r="P59" s="6"/>
      <c r="R59" s="7"/>
      <c r="S59" s="21"/>
      <c r="T59" s="7"/>
    </row>
    <row r="60" spans="2:20" ht="15.75">
      <c r="B60" s="7"/>
      <c r="D60" s="7"/>
      <c r="G60" s="21"/>
      <c r="H60" s="6"/>
      <c r="I60" s="7"/>
      <c r="J60" s="6"/>
      <c r="K60" s="22"/>
      <c r="L60" s="7"/>
      <c r="M60" s="6"/>
      <c r="N60" s="7"/>
      <c r="O60" s="21"/>
      <c r="P60" s="6"/>
      <c r="R60" s="7"/>
      <c r="S60" s="21"/>
      <c r="T60" s="7"/>
    </row>
    <row r="61" spans="2:20" ht="15.75">
      <c r="B61" s="7"/>
      <c r="D61" s="7"/>
      <c r="G61" s="21"/>
      <c r="H61" s="6"/>
      <c r="I61" s="7"/>
      <c r="J61" s="6"/>
      <c r="K61" s="22"/>
      <c r="L61" s="7"/>
      <c r="M61" s="6"/>
      <c r="N61" s="7"/>
      <c r="O61" s="21"/>
      <c r="P61" s="6"/>
      <c r="R61" s="7"/>
      <c r="S61" s="21"/>
      <c r="T61" s="7"/>
    </row>
    <row r="62" spans="2:20" ht="15.75">
      <c r="B62" s="7"/>
      <c r="D62" s="7"/>
      <c r="G62" s="21"/>
      <c r="H62" s="6"/>
      <c r="I62" s="7"/>
      <c r="J62" s="6"/>
      <c r="K62" s="22"/>
      <c r="L62" s="7"/>
      <c r="M62" s="6"/>
      <c r="N62" s="7"/>
      <c r="O62" s="21"/>
      <c r="P62" s="6"/>
      <c r="R62" s="7"/>
      <c r="S62" s="21"/>
      <c r="T62" s="7"/>
    </row>
    <row r="63" spans="2:20" ht="15.75">
      <c r="B63" s="7"/>
      <c r="D63" s="7"/>
      <c r="G63" s="21"/>
      <c r="H63" s="6"/>
      <c r="I63" s="7"/>
      <c r="J63" s="6"/>
      <c r="K63" s="22"/>
      <c r="L63" s="7"/>
      <c r="M63" s="6"/>
      <c r="N63" s="7"/>
      <c r="O63" s="21"/>
      <c r="P63" s="6"/>
      <c r="R63" s="7"/>
      <c r="S63" s="21"/>
      <c r="T63" s="7"/>
    </row>
    <row r="64" spans="2:20" ht="15.75">
      <c r="B64" s="7"/>
      <c r="D64" s="7"/>
      <c r="G64" s="21"/>
      <c r="H64" s="6"/>
      <c r="I64" s="7"/>
      <c r="J64" s="6"/>
      <c r="K64" s="22"/>
      <c r="L64" s="7"/>
      <c r="M64" s="6"/>
      <c r="N64" s="7"/>
      <c r="O64" s="21"/>
      <c r="P64" s="6"/>
      <c r="R64" s="7"/>
      <c r="S64" s="21"/>
      <c r="T64" s="7"/>
    </row>
    <row r="65" spans="2:20" ht="15.75">
      <c r="B65" s="7"/>
      <c r="D65" s="7"/>
      <c r="G65" s="21"/>
      <c r="H65" s="6"/>
      <c r="I65" s="7"/>
      <c r="J65" s="6"/>
      <c r="K65" s="22"/>
      <c r="L65" s="7"/>
      <c r="M65" s="6"/>
      <c r="N65" s="7"/>
      <c r="O65" s="21"/>
      <c r="P65" s="6"/>
      <c r="R65" s="7"/>
      <c r="S65" s="21"/>
      <c r="T65" s="7"/>
    </row>
    <row r="66" spans="2:20" ht="15.75">
      <c r="B66" s="7"/>
      <c r="D66" s="7"/>
      <c r="G66" s="21"/>
      <c r="H66" s="6"/>
      <c r="I66" s="7"/>
      <c r="J66" s="6"/>
      <c r="K66" s="22"/>
      <c r="L66" s="7"/>
      <c r="M66" s="6"/>
      <c r="N66" s="7"/>
      <c r="O66" s="21"/>
      <c r="P66" s="6"/>
      <c r="R66" s="7"/>
      <c r="S66" s="21"/>
      <c r="T66" s="7"/>
    </row>
    <row r="67" spans="2:20" ht="15.75">
      <c r="B67" s="7"/>
      <c r="D67" s="7"/>
      <c r="G67" s="21"/>
      <c r="H67" s="6"/>
      <c r="I67" s="7"/>
      <c r="J67" s="6"/>
      <c r="K67" s="22"/>
      <c r="L67" s="7"/>
      <c r="M67" s="6"/>
      <c r="N67" s="7"/>
      <c r="O67" s="21"/>
      <c r="P67" s="6"/>
      <c r="R67" s="7"/>
      <c r="S67" s="21"/>
      <c r="T67" s="7"/>
    </row>
    <row r="68" spans="2:20" ht="15.75">
      <c r="B68" s="41"/>
      <c r="C68" s="41"/>
      <c r="D68" s="41"/>
      <c r="E68" s="41"/>
      <c r="G68" s="21"/>
      <c r="H68" s="6"/>
      <c r="I68" s="7"/>
      <c r="J68" s="6"/>
      <c r="K68" s="22"/>
      <c r="L68" s="7"/>
      <c r="M68" s="6"/>
      <c r="N68" s="7"/>
      <c r="O68" s="21"/>
      <c r="P68" s="6"/>
      <c r="R68" s="7"/>
      <c r="S68" s="21"/>
      <c r="T68" s="7"/>
    </row>
    <row r="69" spans="2:20" ht="15.75">
      <c r="B69" s="41"/>
      <c r="C69" s="41"/>
      <c r="D69" s="41"/>
      <c r="E69" s="41"/>
      <c r="G69" s="21"/>
      <c r="H69" s="6"/>
      <c r="I69" s="7"/>
      <c r="J69" s="6"/>
      <c r="K69" s="22"/>
      <c r="L69" s="7"/>
      <c r="M69" s="6"/>
      <c r="N69" s="7"/>
      <c r="O69" s="21"/>
      <c r="P69" s="6"/>
      <c r="R69" s="7"/>
      <c r="S69" s="21"/>
      <c r="T69" s="7"/>
    </row>
    <row r="70" spans="2:20" ht="15.75">
      <c r="B70" s="41"/>
      <c r="C70" s="41"/>
      <c r="D70" s="41"/>
      <c r="E70" s="41"/>
      <c r="G70" s="21"/>
      <c r="H70" s="6"/>
      <c r="I70" s="7"/>
      <c r="J70" s="6"/>
      <c r="K70" s="22"/>
      <c r="L70" s="7"/>
      <c r="M70" s="6"/>
      <c r="N70" s="7"/>
      <c r="O70" s="21"/>
      <c r="P70" s="6"/>
      <c r="R70" s="7"/>
      <c r="S70" s="21"/>
      <c r="T70" s="7"/>
    </row>
    <row r="71" spans="2:6" ht="15.75">
      <c r="B71" s="41"/>
      <c r="C71" s="41"/>
      <c r="D71" s="41"/>
      <c r="E71" s="41"/>
      <c r="F71" s="41"/>
    </row>
    <row r="72" spans="2:6" ht="15.75">
      <c r="B72" s="41"/>
      <c r="C72" s="41"/>
      <c r="D72" s="41"/>
      <c r="E72" s="41"/>
      <c r="F72" s="41"/>
    </row>
    <row r="73" spans="2:6" ht="15.75">
      <c r="B73" s="41"/>
      <c r="C73" s="41"/>
      <c r="D73" s="41"/>
      <c r="E73" s="41"/>
      <c r="F73" s="41"/>
    </row>
    <row r="74" spans="2:6" ht="15.75">
      <c r="B74" s="41"/>
      <c r="C74" s="41"/>
      <c r="D74" s="41"/>
      <c r="E74" s="41"/>
      <c r="F74" s="41"/>
    </row>
    <row r="75" spans="2:6" ht="15.75">
      <c r="B75" s="41"/>
      <c r="C75" s="41"/>
      <c r="D75" s="41"/>
      <c r="E75" s="41"/>
      <c r="F75" s="41"/>
    </row>
    <row r="76" spans="2:6" ht="15.75">
      <c r="B76" s="41"/>
      <c r="C76" s="41"/>
      <c r="D76" s="41"/>
      <c r="E76" s="41"/>
      <c r="F76" s="41"/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17" bottom="0.16" header="0.2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4">
      <selection activeCell="X16" sqref="X16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4.12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24" t="s">
        <v>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13" ht="15.75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5" s="10" customFormat="1" ht="40.5" customHeight="1">
      <c r="A6" s="34"/>
      <c r="B6" s="128"/>
      <c r="C6" s="129"/>
      <c r="D6" s="16"/>
      <c r="E6" s="17"/>
      <c r="F6" s="127"/>
      <c r="G6" s="125"/>
      <c r="H6" s="125"/>
      <c r="I6" s="126"/>
      <c r="J6" s="127"/>
      <c r="K6" s="125"/>
      <c r="L6" s="125"/>
      <c r="M6" s="126"/>
      <c r="N6" s="127"/>
      <c r="O6" s="125"/>
      <c r="P6" s="125"/>
      <c r="Q6" s="126"/>
      <c r="R6" s="127"/>
      <c r="S6" s="125"/>
      <c r="T6" s="125"/>
      <c r="U6" s="126"/>
      <c r="V6" s="14" t="s">
        <v>0</v>
      </c>
      <c r="Y6" s="11"/>
    </row>
    <row r="7" spans="1:25" ht="19.5" customHeight="1" thickBot="1">
      <c r="A7" s="45"/>
      <c r="B7" s="39"/>
      <c r="C7" s="40"/>
      <c r="D7" s="46"/>
      <c r="E7" s="40"/>
      <c r="F7" s="12" t="s">
        <v>9</v>
      </c>
      <c r="G7" s="9" t="s">
        <v>10</v>
      </c>
      <c r="H7" s="20"/>
      <c r="I7" s="13" t="s">
        <v>0</v>
      </c>
      <c r="J7" s="12" t="s">
        <v>9</v>
      </c>
      <c r="K7" s="9" t="s">
        <v>10</v>
      </c>
      <c r="L7" s="20"/>
      <c r="M7" s="13" t="s">
        <v>0</v>
      </c>
      <c r="N7" s="12" t="s">
        <v>9</v>
      </c>
      <c r="O7" s="9" t="s">
        <v>10</v>
      </c>
      <c r="P7" s="20"/>
      <c r="Q7" s="13" t="s">
        <v>0</v>
      </c>
      <c r="R7" s="12" t="s">
        <v>9</v>
      </c>
      <c r="S7" s="9" t="s">
        <v>10</v>
      </c>
      <c r="T7" s="20"/>
      <c r="U7" s="13" t="s">
        <v>0</v>
      </c>
      <c r="V7" s="15"/>
      <c r="Y7" s="4"/>
    </row>
    <row r="8" spans="1:22" s="8" customFormat="1" ht="14.25" customHeight="1">
      <c r="A8" s="36" t="s">
        <v>1</v>
      </c>
      <c r="B8" s="89" t="s">
        <v>232</v>
      </c>
      <c r="C8" s="90" t="s">
        <v>60</v>
      </c>
      <c r="D8" s="123">
        <v>2002</v>
      </c>
      <c r="E8" s="91" t="s">
        <v>101</v>
      </c>
      <c r="F8" s="30">
        <v>4.2</v>
      </c>
      <c r="G8" s="31">
        <v>7.166</v>
      </c>
      <c r="H8" s="32"/>
      <c r="I8" s="24">
        <f aca="true" t="shared" si="0" ref="I8:I26">F8+G8-H8</f>
        <v>11.366</v>
      </c>
      <c r="J8" s="30">
        <v>4.1</v>
      </c>
      <c r="K8" s="31">
        <v>8.4</v>
      </c>
      <c r="L8" s="32"/>
      <c r="M8" s="24">
        <f aca="true" t="shared" si="1" ref="M8:M26">J8+K8-L8</f>
        <v>12.5</v>
      </c>
      <c r="N8" s="30">
        <v>4.9</v>
      </c>
      <c r="O8" s="31">
        <v>6.55</v>
      </c>
      <c r="P8" s="32">
        <v>0.1</v>
      </c>
      <c r="Q8" s="24">
        <f aca="true" t="shared" si="2" ref="Q8:Q26">N8+O8-P8</f>
        <v>11.35</v>
      </c>
      <c r="R8" s="30">
        <v>4.9</v>
      </c>
      <c r="S8" s="31">
        <v>8.6</v>
      </c>
      <c r="T8" s="32"/>
      <c r="U8" s="24">
        <f aca="true" t="shared" si="3" ref="U8:U26">R8+S8-T8</f>
        <v>13.5</v>
      </c>
      <c r="V8" s="26">
        <f aca="true" t="shared" si="4" ref="V8:V26">I8+M8+Q8+U8</f>
        <v>48.716</v>
      </c>
    </row>
    <row r="9" spans="1:22" s="8" customFormat="1" ht="14.25" customHeight="1">
      <c r="A9" s="37" t="s">
        <v>2</v>
      </c>
      <c r="B9" s="79" t="s">
        <v>72</v>
      </c>
      <c r="C9" s="53" t="s">
        <v>48</v>
      </c>
      <c r="D9" s="57">
        <v>2002</v>
      </c>
      <c r="E9" s="80" t="s">
        <v>62</v>
      </c>
      <c r="F9" s="28">
        <v>4.4</v>
      </c>
      <c r="G9" s="29">
        <v>8.066</v>
      </c>
      <c r="H9" s="23"/>
      <c r="I9" s="25">
        <f t="shared" si="0"/>
        <v>12.466000000000001</v>
      </c>
      <c r="J9" s="28">
        <v>2.7</v>
      </c>
      <c r="K9" s="29">
        <v>8.05</v>
      </c>
      <c r="L9" s="23"/>
      <c r="M9" s="25">
        <f t="shared" si="1"/>
        <v>10.75</v>
      </c>
      <c r="N9" s="28">
        <v>4.8</v>
      </c>
      <c r="O9" s="29">
        <v>7.95</v>
      </c>
      <c r="P9" s="23"/>
      <c r="Q9" s="25">
        <f t="shared" si="2"/>
        <v>12.75</v>
      </c>
      <c r="R9" s="28">
        <v>4.1</v>
      </c>
      <c r="S9" s="29">
        <v>7.8</v>
      </c>
      <c r="T9" s="23"/>
      <c r="U9" s="25">
        <f t="shared" si="3"/>
        <v>11.899999999999999</v>
      </c>
      <c r="V9" s="27">
        <f t="shared" si="4"/>
        <v>47.866</v>
      </c>
    </row>
    <row r="10" spans="1:22" s="8" customFormat="1" ht="14.25" customHeight="1">
      <c r="A10" s="38" t="s">
        <v>3</v>
      </c>
      <c r="B10" s="77" t="s">
        <v>69</v>
      </c>
      <c r="C10" s="52" t="s">
        <v>70</v>
      </c>
      <c r="D10" s="55">
        <v>2002</v>
      </c>
      <c r="E10" s="78" t="s">
        <v>113</v>
      </c>
      <c r="F10" s="28">
        <v>4</v>
      </c>
      <c r="G10" s="29">
        <v>8.2</v>
      </c>
      <c r="H10" s="23"/>
      <c r="I10" s="25">
        <f t="shared" si="0"/>
        <v>12.2</v>
      </c>
      <c r="J10" s="28">
        <v>2.9</v>
      </c>
      <c r="K10" s="29">
        <v>7.75</v>
      </c>
      <c r="L10" s="23"/>
      <c r="M10" s="25">
        <f t="shared" si="1"/>
        <v>10.65</v>
      </c>
      <c r="N10" s="28">
        <v>5</v>
      </c>
      <c r="O10" s="29">
        <v>8.05</v>
      </c>
      <c r="P10" s="23"/>
      <c r="Q10" s="25">
        <f t="shared" si="2"/>
        <v>13.05</v>
      </c>
      <c r="R10" s="28">
        <v>4.1</v>
      </c>
      <c r="S10" s="29">
        <v>7</v>
      </c>
      <c r="T10" s="23">
        <v>0.3</v>
      </c>
      <c r="U10" s="25">
        <f t="shared" si="3"/>
        <v>10.799999999999999</v>
      </c>
      <c r="V10" s="27">
        <f t="shared" si="4"/>
        <v>46.7</v>
      </c>
    </row>
    <row r="11" spans="1:22" s="8" customFormat="1" ht="14.25" customHeight="1">
      <c r="A11" s="37" t="s">
        <v>4</v>
      </c>
      <c r="B11" s="82" t="s">
        <v>212</v>
      </c>
      <c r="C11" s="75" t="s">
        <v>104</v>
      </c>
      <c r="D11" s="56">
        <v>2002</v>
      </c>
      <c r="E11" s="83" t="s">
        <v>101</v>
      </c>
      <c r="F11" s="28">
        <v>4.2</v>
      </c>
      <c r="G11" s="29">
        <v>8.566</v>
      </c>
      <c r="H11" s="23"/>
      <c r="I11" s="25">
        <f t="shared" si="0"/>
        <v>12.766000000000002</v>
      </c>
      <c r="J11" s="28">
        <v>1.7</v>
      </c>
      <c r="K11" s="29">
        <v>8</v>
      </c>
      <c r="L11" s="23"/>
      <c r="M11" s="25">
        <f t="shared" si="1"/>
        <v>9.7</v>
      </c>
      <c r="N11" s="28">
        <v>4.5</v>
      </c>
      <c r="O11" s="29">
        <v>6.8</v>
      </c>
      <c r="P11" s="23"/>
      <c r="Q11" s="25">
        <f t="shared" si="2"/>
        <v>11.3</v>
      </c>
      <c r="R11" s="28">
        <v>3.9</v>
      </c>
      <c r="S11" s="29">
        <v>7.65</v>
      </c>
      <c r="T11" s="23"/>
      <c r="U11" s="25">
        <f t="shared" si="3"/>
        <v>11.55</v>
      </c>
      <c r="V11" s="27">
        <f t="shared" si="4"/>
        <v>45.316</v>
      </c>
    </row>
    <row r="12" spans="1:22" s="8" customFormat="1" ht="14.25" customHeight="1">
      <c r="A12" s="38" t="s">
        <v>5</v>
      </c>
      <c r="B12" s="81" t="s">
        <v>63</v>
      </c>
      <c r="C12" s="54" t="s">
        <v>59</v>
      </c>
      <c r="D12" s="57">
        <v>2002</v>
      </c>
      <c r="E12" s="78" t="s">
        <v>58</v>
      </c>
      <c r="F12" s="28">
        <v>2.6</v>
      </c>
      <c r="G12" s="29">
        <v>8.1</v>
      </c>
      <c r="H12" s="23"/>
      <c r="I12" s="25">
        <f t="shared" si="0"/>
        <v>10.7</v>
      </c>
      <c r="J12" s="28">
        <v>2.3</v>
      </c>
      <c r="K12" s="29">
        <v>7</v>
      </c>
      <c r="L12" s="23"/>
      <c r="M12" s="25">
        <f t="shared" si="1"/>
        <v>9.3</v>
      </c>
      <c r="N12" s="28">
        <v>4.5</v>
      </c>
      <c r="O12" s="29">
        <v>8.35</v>
      </c>
      <c r="P12" s="23"/>
      <c r="Q12" s="25">
        <f t="shared" si="2"/>
        <v>12.85</v>
      </c>
      <c r="R12" s="28">
        <v>3.6</v>
      </c>
      <c r="S12" s="29">
        <v>8.1</v>
      </c>
      <c r="T12" s="23"/>
      <c r="U12" s="25">
        <f t="shared" si="3"/>
        <v>11.7</v>
      </c>
      <c r="V12" s="27">
        <f t="shared" si="4"/>
        <v>44.55</v>
      </c>
    </row>
    <row r="13" spans="1:22" ht="14.25" customHeight="1">
      <c r="A13" s="38" t="s">
        <v>6</v>
      </c>
      <c r="B13" s="82" t="s">
        <v>228</v>
      </c>
      <c r="C13" s="75" t="s">
        <v>55</v>
      </c>
      <c r="D13" s="76" t="s">
        <v>207</v>
      </c>
      <c r="E13" s="83" t="s">
        <v>101</v>
      </c>
      <c r="F13" s="28">
        <v>4.2</v>
      </c>
      <c r="G13" s="29">
        <v>7.4</v>
      </c>
      <c r="H13" s="23"/>
      <c r="I13" s="25">
        <f t="shared" si="0"/>
        <v>11.600000000000001</v>
      </c>
      <c r="J13" s="28">
        <v>1.2</v>
      </c>
      <c r="K13" s="29">
        <v>8.1</v>
      </c>
      <c r="L13" s="23"/>
      <c r="M13" s="25">
        <f t="shared" si="1"/>
        <v>9.299999999999999</v>
      </c>
      <c r="N13" s="28">
        <v>4.4</v>
      </c>
      <c r="O13" s="29">
        <v>7.55</v>
      </c>
      <c r="P13" s="23">
        <v>0.1</v>
      </c>
      <c r="Q13" s="25">
        <f t="shared" si="2"/>
        <v>11.85</v>
      </c>
      <c r="R13" s="28">
        <v>3.6</v>
      </c>
      <c r="S13" s="29">
        <v>7.95</v>
      </c>
      <c r="T13" s="23"/>
      <c r="U13" s="25">
        <f t="shared" si="3"/>
        <v>11.55</v>
      </c>
      <c r="V13" s="27">
        <f t="shared" si="4"/>
        <v>44.3</v>
      </c>
    </row>
    <row r="14" spans="1:22" ht="14.25" customHeight="1">
      <c r="A14" s="38" t="s">
        <v>7</v>
      </c>
      <c r="B14" s="77" t="s">
        <v>56</v>
      </c>
      <c r="C14" s="52" t="s">
        <v>57</v>
      </c>
      <c r="D14" s="55">
        <v>2000</v>
      </c>
      <c r="E14" s="78" t="s">
        <v>157</v>
      </c>
      <c r="F14" s="28">
        <v>4</v>
      </c>
      <c r="G14" s="29">
        <v>8.166</v>
      </c>
      <c r="H14" s="23"/>
      <c r="I14" s="25">
        <f t="shared" si="0"/>
        <v>12.166</v>
      </c>
      <c r="J14" s="28">
        <v>1.4</v>
      </c>
      <c r="K14" s="29">
        <v>7.45</v>
      </c>
      <c r="L14" s="23"/>
      <c r="M14" s="25">
        <f t="shared" si="1"/>
        <v>8.85</v>
      </c>
      <c r="N14" s="28">
        <v>4.3</v>
      </c>
      <c r="O14" s="29">
        <v>7.2</v>
      </c>
      <c r="P14" s="23"/>
      <c r="Q14" s="25">
        <f t="shared" si="2"/>
        <v>11.5</v>
      </c>
      <c r="R14" s="28">
        <v>3.7</v>
      </c>
      <c r="S14" s="29">
        <v>7.85</v>
      </c>
      <c r="T14" s="23"/>
      <c r="U14" s="25">
        <f t="shared" si="3"/>
        <v>11.55</v>
      </c>
      <c r="V14" s="27">
        <f t="shared" si="4"/>
        <v>44.066</v>
      </c>
    </row>
    <row r="15" spans="1:22" ht="14.25" customHeight="1">
      <c r="A15" s="38" t="s">
        <v>8</v>
      </c>
      <c r="B15" s="79" t="s">
        <v>49</v>
      </c>
      <c r="C15" s="53" t="s">
        <v>47</v>
      </c>
      <c r="D15" s="57">
        <v>2001</v>
      </c>
      <c r="E15" s="80" t="s">
        <v>62</v>
      </c>
      <c r="F15" s="28">
        <v>3.4</v>
      </c>
      <c r="G15" s="29">
        <v>8.4</v>
      </c>
      <c r="H15" s="23"/>
      <c r="I15" s="25">
        <f t="shared" si="0"/>
        <v>11.8</v>
      </c>
      <c r="J15" s="28">
        <v>2.1</v>
      </c>
      <c r="K15" s="29">
        <v>7.6</v>
      </c>
      <c r="L15" s="23"/>
      <c r="M15" s="25">
        <f t="shared" si="1"/>
        <v>9.7</v>
      </c>
      <c r="N15" s="28">
        <v>4</v>
      </c>
      <c r="O15" s="29">
        <v>6.25</v>
      </c>
      <c r="P15" s="23">
        <v>0.1</v>
      </c>
      <c r="Q15" s="25">
        <f t="shared" si="2"/>
        <v>10.15</v>
      </c>
      <c r="R15" s="28">
        <v>3.9</v>
      </c>
      <c r="S15" s="29">
        <v>8.35</v>
      </c>
      <c r="T15" s="23"/>
      <c r="U15" s="25">
        <f t="shared" si="3"/>
        <v>12.25</v>
      </c>
      <c r="V15" s="27">
        <f t="shared" si="4"/>
        <v>43.9</v>
      </c>
    </row>
    <row r="16" spans="1:22" ht="15.75">
      <c r="A16" s="38" t="s">
        <v>11</v>
      </c>
      <c r="B16" s="77" t="s">
        <v>229</v>
      </c>
      <c r="C16" s="52" t="s">
        <v>230</v>
      </c>
      <c r="D16" s="55">
        <v>2002</v>
      </c>
      <c r="E16" s="78" t="s">
        <v>113</v>
      </c>
      <c r="F16" s="28">
        <v>4</v>
      </c>
      <c r="G16" s="29">
        <v>8.366</v>
      </c>
      <c r="H16" s="23"/>
      <c r="I16" s="25">
        <f t="shared" si="0"/>
        <v>12.366</v>
      </c>
      <c r="J16" s="28">
        <v>1.4</v>
      </c>
      <c r="K16" s="29">
        <v>8</v>
      </c>
      <c r="L16" s="23"/>
      <c r="M16" s="25">
        <f t="shared" si="1"/>
        <v>9.4</v>
      </c>
      <c r="N16" s="28">
        <v>4.1</v>
      </c>
      <c r="O16" s="29">
        <v>5.95</v>
      </c>
      <c r="P16" s="23"/>
      <c r="Q16" s="25">
        <f t="shared" si="2"/>
        <v>10.05</v>
      </c>
      <c r="R16" s="28">
        <v>4</v>
      </c>
      <c r="S16" s="29">
        <v>7.8</v>
      </c>
      <c r="T16" s="23"/>
      <c r="U16" s="25">
        <f t="shared" si="3"/>
        <v>11.8</v>
      </c>
      <c r="V16" s="27">
        <f t="shared" si="4"/>
        <v>43.616</v>
      </c>
    </row>
    <row r="17" spans="1:22" ht="15.75">
      <c r="A17" s="38" t="s">
        <v>12</v>
      </c>
      <c r="B17" s="79" t="s">
        <v>235</v>
      </c>
      <c r="C17" s="53" t="s">
        <v>50</v>
      </c>
      <c r="D17" s="57">
        <v>2001</v>
      </c>
      <c r="E17" s="80" t="s">
        <v>82</v>
      </c>
      <c r="F17" s="28">
        <v>4.2</v>
      </c>
      <c r="G17" s="29">
        <v>7.73</v>
      </c>
      <c r="H17" s="23"/>
      <c r="I17" s="25">
        <f t="shared" si="0"/>
        <v>11.93</v>
      </c>
      <c r="J17" s="28">
        <v>1.6</v>
      </c>
      <c r="K17" s="29">
        <v>7.7</v>
      </c>
      <c r="L17" s="23"/>
      <c r="M17" s="25">
        <f t="shared" si="1"/>
        <v>9.3</v>
      </c>
      <c r="N17" s="28">
        <v>3.4</v>
      </c>
      <c r="O17" s="29">
        <v>7.85</v>
      </c>
      <c r="P17" s="23"/>
      <c r="Q17" s="25">
        <f t="shared" si="2"/>
        <v>11.25</v>
      </c>
      <c r="R17" s="28">
        <v>3.4</v>
      </c>
      <c r="S17" s="29">
        <v>7.45</v>
      </c>
      <c r="T17" s="23"/>
      <c r="U17" s="25">
        <f t="shared" si="3"/>
        <v>10.85</v>
      </c>
      <c r="V17" s="27">
        <f t="shared" si="4"/>
        <v>43.330000000000005</v>
      </c>
    </row>
    <row r="18" spans="1:22" ht="15.75">
      <c r="A18" s="38" t="s">
        <v>13</v>
      </c>
      <c r="B18" s="82" t="s">
        <v>227</v>
      </c>
      <c r="C18" s="75" t="s">
        <v>90</v>
      </c>
      <c r="D18" s="56">
        <v>2002</v>
      </c>
      <c r="E18" s="83" t="s">
        <v>101</v>
      </c>
      <c r="F18" s="28">
        <v>2.4</v>
      </c>
      <c r="G18" s="29">
        <v>8.3</v>
      </c>
      <c r="H18" s="23"/>
      <c r="I18" s="25">
        <f t="shared" si="0"/>
        <v>10.700000000000001</v>
      </c>
      <c r="J18" s="28">
        <v>1.9</v>
      </c>
      <c r="K18" s="29">
        <v>7.7</v>
      </c>
      <c r="L18" s="23"/>
      <c r="M18" s="25">
        <f t="shared" si="1"/>
        <v>9.6</v>
      </c>
      <c r="N18" s="28">
        <v>4.5</v>
      </c>
      <c r="O18" s="29">
        <v>6.35</v>
      </c>
      <c r="P18" s="23"/>
      <c r="Q18" s="25">
        <f t="shared" si="2"/>
        <v>10.85</v>
      </c>
      <c r="R18" s="28">
        <v>4.2</v>
      </c>
      <c r="S18" s="29">
        <v>7.6</v>
      </c>
      <c r="T18" s="23"/>
      <c r="U18" s="25">
        <f t="shared" si="3"/>
        <v>11.8</v>
      </c>
      <c r="V18" s="27">
        <f t="shared" si="4"/>
        <v>42.95</v>
      </c>
    </row>
    <row r="19" spans="1:22" ht="15.75">
      <c r="A19" s="37" t="s">
        <v>14</v>
      </c>
      <c r="B19" s="79" t="s">
        <v>53</v>
      </c>
      <c r="C19" s="53" t="s">
        <v>115</v>
      </c>
      <c r="D19" s="57">
        <v>2001</v>
      </c>
      <c r="E19" s="80" t="s">
        <v>86</v>
      </c>
      <c r="F19" s="28">
        <v>4</v>
      </c>
      <c r="G19" s="29">
        <v>8.33</v>
      </c>
      <c r="H19" s="23"/>
      <c r="I19" s="25">
        <f t="shared" si="0"/>
        <v>12.33</v>
      </c>
      <c r="J19" s="28">
        <v>1.3</v>
      </c>
      <c r="K19" s="29">
        <v>7.95</v>
      </c>
      <c r="L19" s="23"/>
      <c r="M19" s="25">
        <f t="shared" si="1"/>
        <v>9.25</v>
      </c>
      <c r="N19" s="28">
        <v>3.5</v>
      </c>
      <c r="O19" s="29">
        <v>6.25</v>
      </c>
      <c r="P19" s="23"/>
      <c r="Q19" s="25">
        <f t="shared" si="2"/>
        <v>9.75</v>
      </c>
      <c r="R19" s="28">
        <v>3.6</v>
      </c>
      <c r="S19" s="29">
        <v>7.65</v>
      </c>
      <c r="T19" s="23">
        <v>0.1</v>
      </c>
      <c r="U19" s="25">
        <f t="shared" si="3"/>
        <v>11.15</v>
      </c>
      <c r="V19" s="27">
        <f t="shared" si="4"/>
        <v>42.48</v>
      </c>
    </row>
    <row r="20" spans="1:22" ht="15.75">
      <c r="A20" s="38" t="s">
        <v>15</v>
      </c>
      <c r="B20" s="77" t="s">
        <v>66</v>
      </c>
      <c r="C20" s="52" t="s">
        <v>67</v>
      </c>
      <c r="D20" s="55">
        <v>2002</v>
      </c>
      <c r="E20" s="78" t="s">
        <v>113</v>
      </c>
      <c r="F20" s="28">
        <v>4.2</v>
      </c>
      <c r="G20" s="29">
        <v>7.6</v>
      </c>
      <c r="H20" s="23"/>
      <c r="I20" s="25">
        <f t="shared" si="0"/>
        <v>11.8</v>
      </c>
      <c r="J20" s="28">
        <v>1.4</v>
      </c>
      <c r="K20" s="29">
        <v>7.85</v>
      </c>
      <c r="L20" s="23"/>
      <c r="M20" s="25">
        <f t="shared" si="1"/>
        <v>9.25</v>
      </c>
      <c r="N20" s="28">
        <v>4</v>
      </c>
      <c r="O20" s="29">
        <v>6.3</v>
      </c>
      <c r="P20" s="23"/>
      <c r="Q20" s="25">
        <f t="shared" si="2"/>
        <v>10.3</v>
      </c>
      <c r="R20" s="28">
        <v>3.9</v>
      </c>
      <c r="S20" s="29">
        <v>7</v>
      </c>
      <c r="T20" s="23"/>
      <c r="U20" s="25">
        <f t="shared" si="3"/>
        <v>10.9</v>
      </c>
      <c r="V20" s="27">
        <f t="shared" si="4"/>
        <v>42.25</v>
      </c>
    </row>
    <row r="21" spans="1:22" ht="15.75">
      <c r="A21" s="38" t="s">
        <v>16</v>
      </c>
      <c r="B21" s="77" t="s">
        <v>236</v>
      </c>
      <c r="C21" s="52" t="s">
        <v>61</v>
      </c>
      <c r="D21" s="55">
        <v>2001</v>
      </c>
      <c r="E21" s="78" t="s">
        <v>157</v>
      </c>
      <c r="F21" s="28">
        <v>4.2</v>
      </c>
      <c r="G21" s="29">
        <v>7.33</v>
      </c>
      <c r="H21" s="23"/>
      <c r="I21" s="25">
        <f t="shared" si="0"/>
        <v>11.530000000000001</v>
      </c>
      <c r="J21" s="28">
        <v>1.1</v>
      </c>
      <c r="K21" s="29">
        <v>7.25</v>
      </c>
      <c r="L21" s="23"/>
      <c r="M21" s="25">
        <f t="shared" si="1"/>
        <v>8.35</v>
      </c>
      <c r="N21" s="28">
        <v>3.4</v>
      </c>
      <c r="O21" s="29">
        <v>7.8</v>
      </c>
      <c r="P21" s="23"/>
      <c r="Q21" s="25">
        <f t="shared" si="2"/>
        <v>11.2</v>
      </c>
      <c r="R21" s="28">
        <v>2.6</v>
      </c>
      <c r="S21" s="29">
        <v>7.95</v>
      </c>
      <c r="T21" s="23"/>
      <c r="U21" s="25">
        <f t="shared" si="3"/>
        <v>10.55</v>
      </c>
      <c r="V21" s="27">
        <f t="shared" si="4"/>
        <v>41.63</v>
      </c>
    </row>
    <row r="22" spans="1:22" ht="15.75">
      <c r="A22" s="38" t="s">
        <v>17</v>
      </c>
      <c r="B22" s="77" t="s">
        <v>234</v>
      </c>
      <c r="C22" s="52" t="s">
        <v>55</v>
      </c>
      <c r="D22" s="55">
        <v>2003</v>
      </c>
      <c r="E22" s="78" t="s">
        <v>113</v>
      </c>
      <c r="F22" s="28">
        <v>4</v>
      </c>
      <c r="G22" s="29">
        <v>7.866</v>
      </c>
      <c r="H22" s="23"/>
      <c r="I22" s="25">
        <f t="shared" si="0"/>
        <v>11.866</v>
      </c>
      <c r="J22" s="28">
        <v>1.4</v>
      </c>
      <c r="K22" s="29">
        <v>7</v>
      </c>
      <c r="L22" s="23"/>
      <c r="M22" s="25">
        <f t="shared" si="1"/>
        <v>8.4</v>
      </c>
      <c r="N22" s="28">
        <v>3.1</v>
      </c>
      <c r="O22" s="29">
        <v>6.5</v>
      </c>
      <c r="P22" s="23"/>
      <c r="Q22" s="25">
        <f t="shared" si="2"/>
        <v>9.6</v>
      </c>
      <c r="R22" s="28">
        <v>2.9</v>
      </c>
      <c r="S22" s="29">
        <v>6.6</v>
      </c>
      <c r="T22" s="23"/>
      <c r="U22" s="25">
        <f t="shared" si="3"/>
        <v>9.5</v>
      </c>
      <c r="V22" s="27">
        <f t="shared" si="4"/>
        <v>39.366</v>
      </c>
    </row>
    <row r="23" spans="1:22" ht="15.75">
      <c r="A23" s="38" t="s">
        <v>18</v>
      </c>
      <c r="B23" s="77" t="s">
        <v>64</v>
      </c>
      <c r="C23" s="52" t="s">
        <v>48</v>
      </c>
      <c r="D23" s="55">
        <v>2001</v>
      </c>
      <c r="E23" s="78" t="s">
        <v>157</v>
      </c>
      <c r="F23" s="28">
        <v>4</v>
      </c>
      <c r="G23" s="29">
        <v>7.76</v>
      </c>
      <c r="H23" s="23"/>
      <c r="I23" s="25">
        <f t="shared" si="0"/>
        <v>11.76</v>
      </c>
      <c r="J23" s="28">
        <v>1.1</v>
      </c>
      <c r="K23" s="29">
        <v>7.05</v>
      </c>
      <c r="L23" s="23"/>
      <c r="M23" s="25">
        <f t="shared" si="1"/>
        <v>8.15</v>
      </c>
      <c r="N23" s="28">
        <v>3.1</v>
      </c>
      <c r="O23" s="29">
        <v>5.2</v>
      </c>
      <c r="P23" s="23"/>
      <c r="Q23" s="25">
        <f t="shared" si="2"/>
        <v>8.3</v>
      </c>
      <c r="R23" s="28">
        <v>2.5</v>
      </c>
      <c r="S23" s="29">
        <v>7.2</v>
      </c>
      <c r="T23" s="23"/>
      <c r="U23" s="25">
        <f t="shared" si="3"/>
        <v>9.7</v>
      </c>
      <c r="V23" s="27">
        <f t="shared" si="4"/>
        <v>37.91</v>
      </c>
    </row>
    <row r="24" spans="1:22" ht="18" customHeight="1">
      <c r="A24" s="38" t="s">
        <v>19</v>
      </c>
      <c r="B24" s="82" t="s">
        <v>225</v>
      </c>
      <c r="C24" s="75" t="s">
        <v>226</v>
      </c>
      <c r="D24" s="76" t="s">
        <v>207</v>
      </c>
      <c r="E24" s="83" t="s">
        <v>101</v>
      </c>
      <c r="F24" s="28">
        <v>2.4</v>
      </c>
      <c r="G24" s="29">
        <v>7.8</v>
      </c>
      <c r="H24" s="23"/>
      <c r="I24" s="25">
        <f t="shared" si="0"/>
        <v>10.2</v>
      </c>
      <c r="J24" s="28">
        <v>1.2</v>
      </c>
      <c r="K24" s="29">
        <v>6.2</v>
      </c>
      <c r="L24" s="23"/>
      <c r="M24" s="25">
        <f t="shared" si="1"/>
        <v>7.4</v>
      </c>
      <c r="N24" s="28">
        <v>3.5</v>
      </c>
      <c r="O24" s="29">
        <v>5</v>
      </c>
      <c r="P24" s="23"/>
      <c r="Q24" s="25">
        <f t="shared" si="2"/>
        <v>8.5</v>
      </c>
      <c r="R24" s="28">
        <v>3.1</v>
      </c>
      <c r="S24" s="29">
        <v>8.1</v>
      </c>
      <c r="T24" s="23"/>
      <c r="U24" s="25">
        <f t="shared" si="3"/>
        <v>11.2</v>
      </c>
      <c r="V24" s="27">
        <f t="shared" si="4"/>
        <v>37.3</v>
      </c>
    </row>
    <row r="25" spans="1:22" ht="15.75">
      <c r="A25" s="38" t="s">
        <v>20</v>
      </c>
      <c r="B25" s="81" t="s">
        <v>233</v>
      </c>
      <c r="C25" s="54" t="s">
        <v>44</v>
      </c>
      <c r="D25" s="57">
        <v>2002</v>
      </c>
      <c r="E25" s="78" t="s">
        <v>58</v>
      </c>
      <c r="F25" s="28">
        <v>4</v>
      </c>
      <c r="G25" s="29">
        <v>8.13</v>
      </c>
      <c r="H25" s="23"/>
      <c r="I25" s="25">
        <f t="shared" si="0"/>
        <v>12.13</v>
      </c>
      <c r="J25" s="28">
        <v>1.3</v>
      </c>
      <c r="K25" s="29">
        <v>6.5</v>
      </c>
      <c r="L25" s="23">
        <v>4</v>
      </c>
      <c r="M25" s="25">
        <f t="shared" si="1"/>
        <v>3.8</v>
      </c>
      <c r="N25" s="28">
        <v>3.1</v>
      </c>
      <c r="O25" s="29">
        <v>7.1</v>
      </c>
      <c r="P25" s="23"/>
      <c r="Q25" s="25">
        <f t="shared" si="2"/>
        <v>10.2</v>
      </c>
      <c r="R25" s="28">
        <v>2.3</v>
      </c>
      <c r="S25" s="29">
        <v>7.6</v>
      </c>
      <c r="T25" s="23"/>
      <c r="U25" s="25">
        <f t="shared" si="3"/>
        <v>9.899999999999999</v>
      </c>
      <c r="V25" s="27">
        <f t="shared" si="4"/>
        <v>36.03</v>
      </c>
    </row>
    <row r="26" spans="1:22" ht="15.75">
      <c r="A26" s="38" t="s">
        <v>21</v>
      </c>
      <c r="B26" s="79" t="s">
        <v>231</v>
      </c>
      <c r="C26" s="53" t="s">
        <v>88</v>
      </c>
      <c r="D26" s="57">
        <v>2001</v>
      </c>
      <c r="E26" s="80" t="s">
        <v>133</v>
      </c>
      <c r="F26" s="28">
        <v>2.4</v>
      </c>
      <c r="G26" s="29">
        <v>8.33</v>
      </c>
      <c r="H26" s="23"/>
      <c r="I26" s="25">
        <f t="shared" si="0"/>
        <v>10.73</v>
      </c>
      <c r="J26" s="28">
        <v>1.7</v>
      </c>
      <c r="K26" s="29">
        <v>4</v>
      </c>
      <c r="L26" s="23"/>
      <c r="M26" s="25">
        <f t="shared" si="1"/>
        <v>5.7</v>
      </c>
      <c r="N26" s="28">
        <v>2.1</v>
      </c>
      <c r="O26" s="29">
        <v>5.75</v>
      </c>
      <c r="P26" s="23"/>
      <c r="Q26" s="25">
        <f t="shared" si="2"/>
        <v>7.85</v>
      </c>
      <c r="R26" s="28">
        <v>3.9</v>
      </c>
      <c r="S26" s="29">
        <v>7.2</v>
      </c>
      <c r="T26" s="23">
        <v>0.3</v>
      </c>
      <c r="U26" s="25">
        <f t="shared" si="3"/>
        <v>10.799999999999999</v>
      </c>
      <c r="V26" s="27">
        <f t="shared" si="4"/>
        <v>35.08</v>
      </c>
    </row>
    <row r="27" spans="1:9" ht="15.75">
      <c r="A27" s="35"/>
      <c r="H27" s="7"/>
      <c r="I27" s="7"/>
    </row>
    <row r="28" spans="8:9" ht="15.75">
      <c r="H28" s="7"/>
      <c r="I28" s="7"/>
    </row>
    <row r="29" spans="8:9" ht="15.75">
      <c r="H29" s="7"/>
      <c r="I29" s="7"/>
    </row>
    <row r="30" spans="8:9" ht="15.75">
      <c r="H30" s="7"/>
      <c r="I30" s="7"/>
    </row>
    <row r="31" spans="8:9" ht="15.75">
      <c r="H31" s="7"/>
      <c r="I31" s="7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2:9" ht="15.75">
      <c r="B36" s="7"/>
      <c r="D36" s="7"/>
      <c r="H36" s="7"/>
      <c r="I36" s="7"/>
    </row>
    <row r="37" spans="2:9" ht="15.75">
      <c r="B37" s="7"/>
      <c r="D37" s="7"/>
      <c r="H37" s="7"/>
      <c r="I37" s="7"/>
    </row>
    <row r="38" spans="2:9" ht="15.75">
      <c r="B38" s="7"/>
      <c r="D38" s="7"/>
      <c r="H38" s="7"/>
      <c r="I38" s="7"/>
    </row>
    <row r="39" spans="2:9" ht="15.75">
      <c r="B39" s="7"/>
      <c r="D39" s="7"/>
      <c r="H39" s="7"/>
      <c r="I39" s="7"/>
    </row>
    <row r="40" spans="2:9" ht="15.75">
      <c r="B40" s="7"/>
      <c r="D40" s="7"/>
      <c r="H40" s="7"/>
      <c r="I40" s="7"/>
    </row>
    <row r="41" spans="2:9" ht="15.75">
      <c r="B41" s="7"/>
      <c r="D41" s="7"/>
      <c r="H41" s="7"/>
      <c r="I41" s="7"/>
    </row>
    <row r="42" spans="2:9" ht="15.75">
      <c r="B42" s="7"/>
      <c r="D42" s="7"/>
      <c r="H42" s="7"/>
      <c r="I42" s="7"/>
    </row>
    <row r="43" spans="2:9" ht="15.75">
      <c r="B43" s="7"/>
      <c r="D43" s="7"/>
      <c r="H43" s="7"/>
      <c r="I43" s="7"/>
    </row>
    <row r="44" spans="2:9" ht="15.75">
      <c r="B44" s="7"/>
      <c r="D44" s="7"/>
      <c r="H44" s="7"/>
      <c r="I44" s="7"/>
    </row>
    <row r="45" spans="2:9" ht="15.75">
      <c r="B45" s="7"/>
      <c r="D45" s="7"/>
      <c r="H45" s="7"/>
      <c r="I45" s="7"/>
    </row>
    <row r="46" spans="2:9" ht="15.75">
      <c r="B46" s="7"/>
      <c r="D46" s="7"/>
      <c r="H46" s="7"/>
      <c r="I46" s="7"/>
    </row>
    <row r="47" spans="2:9" ht="15.75">
      <c r="B47" s="7"/>
      <c r="D47" s="7"/>
      <c r="F47" s="42"/>
      <c r="G47" s="43"/>
      <c r="H47" s="44"/>
      <c r="I47" s="43"/>
    </row>
    <row r="48" spans="2:9" ht="15.75">
      <c r="B48" s="7"/>
      <c r="D48" s="7"/>
      <c r="H48" s="7"/>
      <c r="I48" s="7"/>
    </row>
    <row r="49" spans="2:9" ht="15.75">
      <c r="B49" s="7"/>
      <c r="D49" s="7"/>
      <c r="H49" s="7"/>
      <c r="I49" s="7"/>
    </row>
    <row r="50" spans="2:9" ht="15.75">
      <c r="B50" s="7"/>
      <c r="D50" s="7"/>
      <c r="H50" s="7"/>
      <c r="I50" s="7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2014-05-08T16:12:00Z</cp:lastPrinted>
  <dcterms:created xsi:type="dcterms:W3CDTF">2001-09-20T05:51:40Z</dcterms:created>
  <dcterms:modified xsi:type="dcterms:W3CDTF">2014-05-08T18:17:58Z</dcterms:modified>
  <cp:category/>
  <cp:version/>
  <cp:contentType/>
  <cp:contentStatus/>
</cp:coreProperties>
</file>